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GINOP_233_31 (Than P.)\Orvostechnikai eszközök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2" i="1"/>
  <c r="H25" i="1"/>
  <c r="G27" i="1"/>
  <c r="H24" i="1"/>
  <c r="H22" i="1"/>
  <c r="H20" i="1"/>
  <c r="H14" i="1"/>
  <c r="H11" i="1"/>
  <c r="H10" i="1"/>
  <c r="H8" i="1"/>
  <c r="H4" i="1"/>
  <c r="H2" i="1"/>
  <c r="G29" i="1"/>
  <c r="G30" i="1"/>
  <c r="G31" i="1"/>
  <c r="G32" i="1"/>
  <c r="G33" i="1"/>
  <c r="G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4" i="1"/>
  <c r="G35" i="1"/>
  <c r="G36" i="1"/>
  <c r="G37" i="1"/>
  <c r="G38" i="1"/>
  <c r="G39" i="1"/>
  <c r="G40" i="1"/>
  <c r="G41" i="1"/>
  <c r="G42" i="1"/>
  <c r="G43" i="1"/>
  <c r="G44" i="1"/>
  <c r="G2" i="1"/>
</calcChain>
</file>

<file path=xl/sharedStrings.xml><?xml version="1.0" encoding="utf-8"?>
<sst xmlns="http://schemas.openxmlformats.org/spreadsheetml/2006/main" count="107" uniqueCount="63">
  <si>
    <t>Részajánlat ssz.</t>
  </si>
  <si>
    <t>Részajánlat neve</t>
  </si>
  <si>
    <t>Termék(ek) elnevezése</t>
  </si>
  <si>
    <t>Beszerzendő mennyiség</t>
  </si>
  <si>
    <t>Mennyiségi egység</t>
  </si>
  <si>
    <t>Nettó egységár
(Ft)</t>
  </si>
  <si>
    <t>Nettó ajánlati ár
(Ft)</t>
  </si>
  <si>
    <t>db</t>
  </si>
  <si>
    <t>Diagnosztika - képalkotó rendszer</t>
  </si>
  <si>
    <t>Magas tudásszintű ortopédiai ultrahang</t>
  </si>
  <si>
    <t>C-íves sebészeti képerősítő berendezés</t>
  </si>
  <si>
    <t>Sportrehabilitációs eszközök</t>
  </si>
  <si>
    <t>Professzionális teljes testedzésre, illetve az alsó- és a felsőtest független edzésére is alkalmas trainer</t>
  </si>
  <si>
    <t>Sűrített levegővel működő edzőtermi rendszer (Funkcionális tréner)</t>
  </si>
  <si>
    <t>Tolószékhez rögzíthető karos gép</t>
  </si>
  <si>
    <t>Ízületkímélő futópad rehabilitációs célra</t>
  </si>
  <si>
    <t>Kerékpárok és görgők</t>
  </si>
  <si>
    <t>Országúti kerékpár görgővel</t>
  </si>
  <si>
    <t>Hegyikerékpár görgővel</t>
  </si>
  <si>
    <t>Passzív izület mozgatására alkalmas térdhajlító készülék</t>
  </si>
  <si>
    <t>Arthroszkópos rendszer</t>
  </si>
  <si>
    <t>Arthroscopos torony</t>
  </si>
  <si>
    <t xml:space="preserve">Keresztszalagos tálca szett </t>
  </si>
  <si>
    <t>Graftmaster - Ínszalag preparáló szett</t>
  </si>
  <si>
    <t>Fizikoterápiás eszközök</t>
  </si>
  <si>
    <t>Kombinált terápiás egység 1.</t>
  </si>
  <si>
    <t>Lökéshullám terápiás készülék</t>
  </si>
  <si>
    <t>Nagy Intenzitású Laser terápiás készülék</t>
  </si>
  <si>
    <t>Kombinált terápiás egység II.</t>
  </si>
  <si>
    <t>Állítható magasságú terápiás kezelőágy</t>
  </si>
  <si>
    <t>Terápiás kezelőágy</t>
  </si>
  <si>
    <t>Operációs fúrók</t>
  </si>
  <si>
    <t>Csontsebészeti kismotor</t>
  </si>
  <si>
    <t>Csontsebészeti nagymotor</t>
  </si>
  <si>
    <t>Műtőasztal tartozékok</t>
  </si>
  <si>
    <t>MIS csípőprotézis artroszkópos műtétekhez</t>
  </si>
  <si>
    <t>Mobil műtőasztalhoz motoros artroszkópos térdbefogó</t>
  </si>
  <si>
    <t>Testen viselhető mozgásérzékelő egység mezőnyjátékosok
mérésére</t>
  </si>
  <si>
    <t>Gyógytorna eszközök</t>
  </si>
  <si>
    <t>Inclinometer - mozgástartomány mérésére használható eszköz</t>
  </si>
  <si>
    <t>Felfújható Multi-roll henger</t>
  </si>
  <si>
    <t>Erősítő gumiszalag</t>
  </si>
  <si>
    <t>Soft Ball</t>
  </si>
  <si>
    <t>Jóga pilates matrac</t>
  </si>
  <si>
    <t>Jumper – egyensúlyozó félgömb</t>
  </si>
  <si>
    <t xml:space="preserve">Törzserő-nyomásmérő </t>
  </si>
  <si>
    <t>Step lépcső</t>
  </si>
  <si>
    <t>D-bands</t>
  </si>
  <si>
    <t>Gravitációs edző eszköz</t>
  </si>
  <si>
    <t>Funkcionális létra</t>
  </si>
  <si>
    <t>Szövetbank tárolóeszközök</t>
  </si>
  <si>
    <t>Ultra mélyfagyasztó</t>
  </si>
  <si>
    <t>Ultra mélyfagyasztó CO2 vészhűtéssel</t>
  </si>
  <si>
    <t>Inhalációs NO rendszer</t>
  </si>
  <si>
    <t>-</t>
  </si>
  <si>
    <t>Részajánlat nettó ajánlati ára 
(Ft)</t>
  </si>
  <si>
    <t xml:space="preserve">     Gyenge</t>
  </si>
  <si>
    <t xml:space="preserve">     Közepes</t>
  </si>
  <si>
    <t xml:space="preserve">     Erős</t>
  </si>
  <si>
    <t xml:space="preserve">     Extra erős</t>
  </si>
  <si>
    <t xml:space="preserve">     Szuper erős</t>
  </si>
  <si>
    <t xml:space="preserve">     Speciálisan erős</t>
  </si>
  <si>
    <t>Testen viselhető mozgásérzékelő egység rendszer mezőnyjátékosok
mérésére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</si>
</sst>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C25" sqref="C25"/>
    </sheetView>
  </sheetViews>
  <sheetFormatPr defaultRowHeight="15" x14ac:dyDescent="0.25"/>
  <cols>
    <col min="1" max="1" width="13.5703125" style="4" customWidth="1"/>
    <col min="2" max="2" width="26.140625" style="4" customWidth="1"/>
    <col min="3" max="3" width="36.7109375" style="4" customWidth="1"/>
    <col min="4" max="4" width="18.42578125" style="5" customWidth="1"/>
    <col min="5" max="8" width="18.42578125" style="4" customWidth="1"/>
    <col min="9" max="16384" width="9.140625" style="4"/>
  </cols>
  <sheetData>
    <row r="1" spans="1:8" ht="43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55</v>
      </c>
    </row>
    <row r="2" spans="1:8" ht="30" customHeight="1" x14ac:dyDescent="0.25">
      <c r="A2" s="44">
        <v>1</v>
      </c>
      <c r="B2" s="46" t="s">
        <v>8</v>
      </c>
      <c r="C2" s="12" t="s">
        <v>9</v>
      </c>
      <c r="D2" s="13">
        <v>1</v>
      </c>
      <c r="E2" s="13" t="s">
        <v>7</v>
      </c>
      <c r="F2" s="25">
        <v>0</v>
      </c>
      <c r="G2" s="25">
        <f>D2*F2</f>
        <v>0</v>
      </c>
      <c r="H2" s="48">
        <f>SUM(G2:G3)</f>
        <v>0</v>
      </c>
    </row>
    <row r="3" spans="1:8" ht="15.75" thickBot="1" x14ac:dyDescent="0.3">
      <c r="A3" s="45"/>
      <c r="B3" s="47"/>
      <c r="C3" s="8" t="s">
        <v>10</v>
      </c>
      <c r="D3" s="9">
        <v>1</v>
      </c>
      <c r="E3" s="9" t="s">
        <v>7</v>
      </c>
      <c r="F3" s="23">
        <v>0</v>
      </c>
      <c r="G3" s="23">
        <f t="shared" ref="G3:G44" si="0">D3*F3</f>
        <v>0</v>
      </c>
      <c r="H3" s="49"/>
    </row>
    <row r="4" spans="1:8" ht="45" x14ac:dyDescent="0.25">
      <c r="A4" s="50">
        <v>2</v>
      </c>
      <c r="B4" s="52" t="s">
        <v>11</v>
      </c>
      <c r="C4" s="10" t="s">
        <v>12</v>
      </c>
      <c r="D4" s="11">
        <v>1</v>
      </c>
      <c r="E4" s="11" t="s">
        <v>7</v>
      </c>
      <c r="F4" s="24">
        <v>0</v>
      </c>
      <c r="G4" s="24">
        <f t="shared" si="0"/>
        <v>0</v>
      </c>
      <c r="H4" s="41">
        <f>SUM(G4:G7)</f>
        <v>0</v>
      </c>
    </row>
    <row r="5" spans="1:8" ht="30" x14ac:dyDescent="0.25">
      <c r="A5" s="55"/>
      <c r="B5" s="54"/>
      <c r="C5" s="6" t="s">
        <v>13</v>
      </c>
      <c r="D5" s="7">
        <v>1</v>
      </c>
      <c r="E5" s="7" t="s">
        <v>7</v>
      </c>
      <c r="F5" s="20">
        <v>0</v>
      </c>
      <c r="G5" s="20">
        <f t="shared" si="0"/>
        <v>0</v>
      </c>
      <c r="H5" s="42"/>
    </row>
    <row r="6" spans="1:8" x14ac:dyDescent="0.25">
      <c r="A6" s="55"/>
      <c r="B6" s="54"/>
      <c r="C6" s="6" t="s">
        <v>14</v>
      </c>
      <c r="D6" s="7">
        <v>1</v>
      </c>
      <c r="E6" s="7" t="s">
        <v>7</v>
      </c>
      <c r="F6" s="20">
        <v>0</v>
      </c>
      <c r="G6" s="20">
        <f t="shared" si="0"/>
        <v>0</v>
      </c>
      <c r="H6" s="42"/>
    </row>
    <row r="7" spans="1:8" ht="15.75" thickBot="1" x14ac:dyDescent="0.3">
      <c r="A7" s="51"/>
      <c r="B7" s="53"/>
      <c r="C7" s="14" t="s">
        <v>15</v>
      </c>
      <c r="D7" s="15">
        <v>1</v>
      </c>
      <c r="E7" s="15" t="s">
        <v>7</v>
      </c>
      <c r="F7" s="26">
        <v>0</v>
      </c>
      <c r="G7" s="26">
        <f t="shared" si="0"/>
        <v>0</v>
      </c>
      <c r="H7" s="43"/>
    </row>
    <row r="8" spans="1:8" x14ac:dyDescent="0.25">
      <c r="A8" s="44">
        <v>3</v>
      </c>
      <c r="B8" s="46" t="s">
        <v>16</v>
      </c>
      <c r="C8" s="12" t="s">
        <v>17</v>
      </c>
      <c r="D8" s="13">
        <v>1</v>
      </c>
      <c r="E8" s="13" t="s">
        <v>7</v>
      </c>
      <c r="F8" s="25">
        <v>0</v>
      </c>
      <c r="G8" s="25">
        <f t="shared" si="0"/>
        <v>0</v>
      </c>
      <c r="H8" s="48">
        <f>SUM(G8:G9)</f>
        <v>0</v>
      </c>
    </row>
    <row r="9" spans="1:8" ht="15.75" thickBot="1" x14ac:dyDescent="0.3">
      <c r="A9" s="45"/>
      <c r="B9" s="47"/>
      <c r="C9" s="8" t="s">
        <v>18</v>
      </c>
      <c r="D9" s="9">
        <v>1</v>
      </c>
      <c r="E9" s="9" t="s">
        <v>7</v>
      </c>
      <c r="F9" s="23">
        <v>0</v>
      </c>
      <c r="G9" s="23">
        <f t="shared" si="0"/>
        <v>0</v>
      </c>
      <c r="H9" s="49"/>
    </row>
    <row r="10" spans="1:8" ht="30.75" thickBot="1" x14ac:dyDescent="0.3">
      <c r="A10" s="16">
        <v>4</v>
      </c>
      <c r="B10" s="27" t="s">
        <v>19</v>
      </c>
      <c r="C10" s="27" t="s">
        <v>19</v>
      </c>
      <c r="D10" s="18">
        <v>5</v>
      </c>
      <c r="E10" s="18" t="s">
        <v>7</v>
      </c>
      <c r="F10" s="28">
        <v>0</v>
      </c>
      <c r="G10" s="28">
        <f t="shared" si="0"/>
        <v>0</v>
      </c>
      <c r="H10" s="29">
        <f>SUM(G10)</f>
        <v>0</v>
      </c>
    </row>
    <row r="11" spans="1:8" x14ac:dyDescent="0.25">
      <c r="A11" s="44">
        <v>5</v>
      </c>
      <c r="B11" s="46" t="s">
        <v>20</v>
      </c>
      <c r="C11" s="12" t="s">
        <v>21</v>
      </c>
      <c r="D11" s="13">
        <v>1</v>
      </c>
      <c r="E11" s="13" t="s">
        <v>7</v>
      </c>
      <c r="F11" s="25">
        <v>0</v>
      </c>
      <c r="G11" s="25">
        <f t="shared" si="0"/>
        <v>0</v>
      </c>
      <c r="H11" s="48">
        <f>SUM(G11:G13)</f>
        <v>0</v>
      </c>
    </row>
    <row r="12" spans="1:8" x14ac:dyDescent="0.25">
      <c r="A12" s="55"/>
      <c r="B12" s="54"/>
      <c r="C12" s="6" t="s">
        <v>22</v>
      </c>
      <c r="D12" s="7">
        <v>1</v>
      </c>
      <c r="E12" s="7" t="s">
        <v>7</v>
      </c>
      <c r="F12" s="20">
        <v>0</v>
      </c>
      <c r="G12" s="20">
        <f t="shared" si="0"/>
        <v>0</v>
      </c>
      <c r="H12" s="42"/>
    </row>
    <row r="13" spans="1:8" ht="15.75" thickBot="1" x14ac:dyDescent="0.3">
      <c r="A13" s="45"/>
      <c r="B13" s="47"/>
      <c r="C13" s="8" t="s">
        <v>23</v>
      </c>
      <c r="D13" s="9">
        <v>1</v>
      </c>
      <c r="E13" s="9" t="s">
        <v>7</v>
      </c>
      <c r="F13" s="23">
        <v>0</v>
      </c>
      <c r="G13" s="23">
        <f t="shared" si="0"/>
        <v>0</v>
      </c>
      <c r="H13" s="49"/>
    </row>
    <row r="14" spans="1:8" x14ac:dyDescent="0.25">
      <c r="A14" s="50">
        <v>6</v>
      </c>
      <c r="B14" s="52" t="s">
        <v>24</v>
      </c>
      <c r="C14" s="10" t="s">
        <v>25</v>
      </c>
      <c r="D14" s="11">
        <v>1</v>
      </c>
      <c r="E14" s="11" t="s">
        <v>7</v>
      </c>
      <c r="F14" s="24">
        <v>0</v>
      </c>
      <c r="G14" s="24">
        <f t="shared" si="0"/>
        <v>0</v>
      </c>
      <c r="H14" s="41">
        <f>SUM(G14:G19)</f>
        <v>0</v>
      </c>
    </row>
    <row r="15" spans="1:8" x14ac:dyDescent="0.25">
      <c r="A15" s="55"/>
      <c r="B15" s="54"/>
      <c r="C15" s="6" t="s">
        <v>26</v>
      </c>
      <c r="D15" s="7">
        <v>1</v>
      </c>
      <c r="E15" s="7" t="s">
        <v>7</v>
      </c>
      <c r="F15" s="20">
        <v>0</v>
      </c>
      <c r="G15" s="20">
        <f t="shared" si="0"/>
        <v>0</v>
      </c>
      <c r="H15" s="42"/>
    </row>
    <row r="16" spans="1:8" x14ac:dyDescent="0.25">
      <c r="A16" s="55"/>
      <c r="B16" s="54"/>
      <c r="C16" s="6" t="s">
        <v>27</v>
      </c>
      <c r="D16" s="7">
        <v>1</v>
      </c>
      <c r="E16" s="7" t="s">
        <v>7</v>
      </c>
      <c r="F16" s="20">
        <v>0</v>
      </c>
      <c r="G16" s="20">
        <f t="shared" si="0"/>
        <v>0</v>
      </c>
      <c r="H16" s="42"/>
    </row>
    <row r="17" spans="1:8" x14ac:dyDescent="0.25">
      <c r="A17" s="55"/>
      <c r="B17" s="54"/>
      <c r="C17" s="6" t="s">
        <v>28</v>
      </c>
      <c r="D17" s="7">
        <v>1</v>
      </c>
      <c r="E17" s="7" t="s">
        <v>7</v>
      </c>
      <c r="F17" s="20">
        <v>0</v>
      </c>
      <c r="G17" s="20">
        <f t="shared" si="0"/>
        <v>0</v>
      </c>
      <c r="H17" s="42"/>
    </row>
    <row r="18" spans="1:8" x14ac:dyDescent="0.25">
      <c r="A18" s="55"/>
      <c r="B18" s="54"/>
      <c r="C18" s="6" t="s">
        <v>29</v>
      </c>
      <c r="D18" s="7">
        <v>4</v>
      </c>
      <c r="E18" s="7" t="s">
        <v>7</v>
      </c>
      <c r="F18" s="20">
        <v>0</v>
      </c>
      <c r="G18" s="20">
        <f t="shared" si="0"/>
        <v>0</v>
      </c>
      <c r="H18" s="42"/>
    </row>
    <row r="19" spans="1:8" ht="15.75" thickBot="1" x14ac:dyDescent="0.3">
      <c r="A19" s="51"/>
      <c r="B19" s="53"/>
      <c r="C19" s="14" t="s">
        <v>30</v>
      </c>
      <c r="D19" s="15">
        <v>3</v>
      </c>
      <c r="E19" s="15" t="s">
        <v>7</v>
      </c>
      <c r="F19" s="26">
        <v>0</v>
      </c>
      <c r="G19" s="26">
        <f t="shared" si="0"/>
        <v>0</v>
      </c>
      <c r="H19" s="43"/>
    </row>
    <row r="20" spans="1:8" x14ac:dyDescent="0.25">
      <c r="A20" s="44">
        <v>7</v>
      </c>
      <c r="B20" s="46" t="s">
        <v>31</v>
      </c>
      <c r="C20" s="12" t="s">
        <v>32</v>
      </c>
      <c r="D20" s="13">
        <v>2</v>
      </c>
      <c r="E20" s="13" t="s">
        <v>7</v>
      </c>
      <c r="F20" s="25">
        <v>0</v>
      </c>
      <c r="G20" s="25">
        <f t="shared" si="0"/>
        <v>0</v>
      </c>
      <c r="H20" s="48">
        <f>SUM(G20:G21)</f>
        <v>0</v>
      </c>
    </row>
    <row r="21" spans="1:8" ht="15.75" thickBot="1" x14ac:dyDescent="0.3">
      <c r="A21" s="45"/>
      <c r="B21" s="47"/>
      <c r="C21" s="8" t="s">
        <v>33</v>
      </c>
      <c r="D21" s="9">
        <v>1</v>
      </c>
      <c r="E21" s="9" t="s">
        <v>7</v>
      </c>
      <c r="F21" s="23">
        <v>0</v>
      </c>
      <c r="G21" s="23">
        <f t="shared" si="0"/>
        <v>0</v>
      </c>
      <c r="H21" s="49"/>
    </row>
    <row r="22" spans="1:8" ht="30" x14ac:dyDescent="0.25">
      <c r="A22" s="50">
        <v>8</v>
      </c>
      <c r="B22" s="52" t="s">
        <v>34</v>
      </c>
      <c r="C22" s="10" t="s">
        <v>35</v>
      </c>
      <c r="D22" s="11">
        <v>1</v>
      </c>
      <c r="E22" s="11" t="s">
        <v>7</v>
      </c>
      <c r="F22" s="24">
        <v>0</v>
      </c>
      <c r="G22" s="24">
        <f t="shared" si="0"/>
        <v>0</v>
      </c>
      <c r="H22" s="41">
        <f>SUM(G22:G23)</f>
        <v>0</v>
      </c>
    </row>
    <row r="23" spans="1:8" ht="30.75" thickBot="1" x14ac:dyDescent="0.3">
      <c r="A23" s="51"/>
      <c r="B23" s="53"/>
      <c r="C23" s="14" t="s">
        <v>36</v>
      </c>
      <c r="D23" s="15">
        <v>1</v>
      </c>
      <c r="E23" s="15" t="s">
        <v>7</v>
      </c>
      <c r="F23" s="26">
        <v>0</v>
      </c>
      <c r="G23" s="26">
        <f t="shared" si="0"/>
        <v>0</v>
      </c>
      <c r="H23" s="43"/>
    </row>
    <row r="24" spans="1:8" ht="60.75" thickBot="1" x14ac:dyDescent="0.3">
      <c r="A24" s="30">
        <v>9</v>
      </c>
      <c r="B24" s="31" t="s">
        <v>37</v>
      </c>
      <c r="C24" s="31" t="s">
        <v>62</v>
      </c>
      <c r="D24" s="32">
        <v>1</v>
      </c>
      <c r="E24" s="32" t="s">
        <v>7</v>
      </c>
      <c r="F24" s="33">
        <v>0</v>
      </c>
      <c r="G24" s="33">
        <f t="shared" si="0"/>
        <v>0</v>
      </c>
      <c r="H24" s="34">
        <f>SUM(G24)</f>
        <v>0</v>
      </c>
    </row>
    <row r="25" spans="1:8" ht="30" x14ac:dyDescent="0.25">
      <c r="A25" s="50">
        <v>10</v>
      </c>
      <c r="B25" s="56" t="s">
        <v>38</v>
      </c>
      <c r="C25" s="10" t="s">
        <v>39</v>
      </c>
      <c r="D25" s="11">
        <v>1</v>
      </c>
      <c r="E25" s="11" t="s">
        <v>7</v>
      </c>
      <c r="F25" s="24">
        <v>0</v>
      </c>
      <c r="G25" s="24">
        <f t="shared" si="0"/>
        <v>0</v>
      </c>
      <c r="H25" s="41">
        <f>G25+G26+G27+G34+G35+G36+G37+G38+G39+G40+G41</f>
        <v>0</v>
      </c>
    </row>
    <row r="26" spans="1:8" x14ac:dyDescent="0.25">
      <c r="A26" s="55"/>
      <c r="B26" s="57"/>
      <c r="C26" s="6" t="s">
        <v>40</v>
      </c>
      <c r="D26" s="7">
        <v>1</v>
      </c>
      <c r="E26" s="7" t="s">
        <v>7</v>
      </c>
      <c r="F26" s="20">
        <v>0</v>
      </c>
      <c r="G26" s="20">
        <f t="shared" si="0"/>
        <v>0</v>
      </c>
      <c r="H26" s="42"/>
    </row>
    <row r="27" spans="1:8" x14ac:dyDescent="0.25">
      <c r="A27" s="55"/>
      <c r="B27" s="57"/>
      <c r="C27" s="6" t="s">
        <v>41</v>
      </c>
      <c r="D27" s="7">
        <v>10</v>
      </c>
      <c r="E27" s="7" t="s">
        <v>7</v>
      </c>
      <c r="F27" s="21" t="s">
        <v>54</v>
      </c>
      <c r="G27" s="22">
        <f>SUM(G28:G33)</f>
        <v>0</v>
      </c>
      <c r="H27" s="42"/>
    </row>
    <row r="28" spans="1:8" x14ac:dyDescent="0.25">
      <c r="A28" s="55"/>
      <c r="B28" s="57"/>
      <c r="C28" s="38" t="s">
        <v>56</v>
      </c>
      <c r="D28" s="39">
        <v>1</v>
      </c>
      <c r="E28" s="39" t="s">
        <v>7</v>
      </c>
      <c r="F28" s="40">
        <v>0</v>
      </c>
      <c r="G28" s="40">
        <f>D28*F28</f>
        <v>0</v>
      </c>
      <c r="H28" s="42"/>
    </row>
    <row r="29" spans="1:8" x14ac:dyDescent="0.25">
      <c r="A29" s="55"/>
      <c r="B29" s="57"/>
      <c r="C29" s="38" t="s">
        <v>57</v>
      </c>
      <c r="D29" s="39">
        <v>1</v>
      </c>
      <c r="E29" s="39" t="s">
        <v>7</v>
      </c>
      <c r="F29" s="40">
        <v>0</v>
      </c>
      <c r="G29" s="40">
        <f t="shared" ref="G29:G33" si="1">D29*F29</f>
        <v>0</v>
      </c>
      <c r="H29" s="42"/>
    </row>
    <row r="30" spans="1:8" x14ac:dyDescent="0.25">
      <c r="A30" s="55"/>
      <c r="B30" s="57"/>
      <c r="C30" s="38" t="s">
        <v>58</v>
      </c>
      <c r="D30" s="39">
        <v>1</v>
      </c>
      <c r="E30" s="39" t="s">
        <v>7</v>
      </c>
      <c r="F30" s="40">
        <v>0</v>
      </c>
      <c r="G30" s="40">
        <f t="shared" si="1"/>
        <v>0</v>
      </c>
      <c r="H30" s="42"/>
    </row>
    <row r="31" spans="1:8" x14ac:dyDescent="0.25">
      <c r="A31" s="55"/>
      <c r="B31" s="57"/>
      <c r="C31" s="38" t="s">
        <v>59</v>
      </c>
      <c r="D31" s="39">
        <v>2</v>
      </c>
      <c r="E31" s="39" t="s">
        <v>7</v>
      </c>
      <c r="F31" s="40">
        <v>0</v>
      </c>
      <c r="G31" s="40">
        <f t="shared" si="1"/>
        <v>0</v>
      </c>
      <c r="H31" s="42"/>
    </row>
    <row r="32" spans="1:8" x14ac:dyDescent="0.25">
      <c r="A32" s="55"/>
      <c r="B32" s="57"/>
      <c r="C32" s="38" t="s">
        <v>60</v>
      </c>
      <c r="D32" s="39">
        <v>3</v>
      </c>
      <c r="E32" s="39" t="s">
        <v>7</v>
      </c>
      <c r="F32" s="40">
        <v>0</v>
      </c>
      <c r="G32" s="40">
        <f t="shared" si="1"/>
        <v>0</v>
      </c>
      <c r="H32" s="42"/>
    </row>
    <row r="33" spans="1:8" x14ac:dyDescent="0.25">
      <c r="A33" s="55"/>
      <c r="B33" s="57"/>
      <c r="C33" s="38" t="s">
        <v>61</v>
      </c>
      <c r="D33" s="39">
        <v>2</v>
      </c>
      <c r="E33" s="39" t="s">
        <v>7</v>
      </c>
      <c r="F33" s="40">
        <v>0</v>
      </c>
      <c r="G33" s="40">
        <f t="shared" si="1"/>
        <v>0</v>
      </c>
      <c r="H33" s="42"/>
    </row>
    <row r="34" spans="1:8" x14ac:dyDescent="0.25">
      <c r="A34" s="55"/>
      <c r="B34" s="57"/>
      <c r="C34" s="6" t="s">
        <v>42</v>
      </c>
      <c r="D34" s="7">
        <v>10</v>
      </c>
      <c r="E34" s="7" t="s">
        <v>7</v>
      </c>
      <c r="F34" s="20">
        <v>0</v>
      </c>
      <c r="G34" s="20">
        <f t="shared" si="0"/>
        <v>0</v>
      </c>
      <c r="H34" s="42"/>
    </row>
    <row r="35" spans="1:8" x14ac:dyDescent="0.25">
      <c r="A35" s="55"/>
      <c r="B35" s="57"/>
      <c r="C35" s="6" t="s">
        <v>43</v>
      </c>
      <c r="D35" s="7">
        <v>10</v>
      </c>
      <c r="E35" s="7" t="s">
        <v>7</v>
      </c>
      <c r="F35" s="20">
        <v>0</v>
      </c>
      <c r="G35" s="20">
        <f t="shared" si="0"/>
        <v>0</v>
      </c>
      <c r="H35" s="42"/>
    </row>
    <row r="36" spans="1:8" x14ac:dyDescent="0.25">
      <c r="A36" s="55"/>
      <c r="B36" s="57"/>
      <c r="C36" s="6" t="s">
        <v>44</v>
      </c>
      <c r="D36" s="7">
        <v>4</v>
      </c>
      <c r="E36" s="7" t="s">
        <v>7</v>
      </c>
      <c r="F36" s="20">
        <v>0</v>
      </c>
      <c r="G36" s="20">
        <f t="shared" si="0"/>
        <v>0</v>
      </c>
      <c r="H36" s="42"/>
    </row>
    <row r="37" spans="1:8" x14ac:dyDescent="0.25">
      <c r="A37" s="55"/>
      <c r="B37" s="57"/>
      <c r="C37" s="6" t="s">
        <v>45</v>
      </c>
      <c r="D37" s="7">
        <v>1</v>
      </c>
      <c r="E37" s="7" t="s">
        <v>7</v>
      </c>
      <c r="F37" s="20">
        <v>0</v>
      </c>
      <c r="G37" s="20">
        <f t="shared" si="0"/>
        <v>0</v>
      </c>
      <c r="H37" s="42"/>
    </row>
    <row r="38" spans="1:8" x14ac:dyDescent="0.25">
      <c r="A38" s="55"/>
      <c r="B38" s="57"/>
      <c r="C38" s="6" t="s">
        <v>46</v>
      </c>
      <c r="D38" s="7">
        <v>4</v>
      </c>
      <c r="E38" s="7" t="s">
        <v>7</v>
      </c>
      <c r="F38" s="20">
        <v>0</v>
      </c>
      <c r="G38" s="20">
        <f t="shared" si="0"/>
        <v>0</v>
      </c>
      <c r="H38" s="42"/>
    </row>
    <row r="39" spans="1:8" x14ac:dyDescent="0.25">
      <c r="A39" s="55"/>
      <c r="B39" s="57"/>
      <c r="C39" s="6" t="s">
        <v>47</v>
      </c>
      <c r="D39" s="7">
        <v>2</v>
      </c>
      <c r="E39" s="7" t="s">
        <v>7</v>
      </c>
      <c r="F39" s="20">
        <v>0</v>
      </c>
      <c r="G39" s="20">
        <f t="shared" si="0"/>
        <v>0</v>
      </c>
      <c r="H39" s="42"/>
    </row>
    <row r="40" spans="1:8" x14ac:dyDescent="0.25">
      <c r="A40" s="55"/>
      <c r="B40" s="57"/>
      <c r="C40" s="6" t="s">
        <v>48</v>
      </c>
      <c r="D40" s="7">
        <v>4</v>
      </c>
      <c r="E40" s="7" t="s">
        <v>7</v>
      </c>
      <c r="F40" s="20">
        <v>0</v>
      </c>
      <c r="G40" s="20">
        <f t="shared" si="0"/>
        <v>0</v>
      </c>
      <c r="H40" s="42"/>
    </row>
    <row r="41" spans="1:8" ht="15.75" thickBot="1" x14ac:dyDescent="0.3">
      <c r="A41" s="51"/>
      <c r="B41" s="58"/>
      <c r="C41" s="14" t="s">
        <v>49</v>
      </c>
      <c r="D41" s="15">
        <v>2</v>
      </c>
      <c r="E41" s="15" t="s">
        <v>7</v>
      </c>
      <c r="F41" s="26">
        <v>0</v>
      </c>
      <c r="G41" s="26">
        <f t="shared" si="0"/>
        <v>0</v>
      </c>
      <c r="H41" s="43"/>
    </row>
    <row r="42" spans="1:8" x14ac:dyDescent="0.25">
      <c r="A42" s="44">
        <v>11</v>
      </c>
      <c r="B42" s="46" t="s">
        <v>50</v>
      </c>
      <c r="C42" s="12" t="s">
        <v>51</v>
      </c>
      <c r="D42" s="13">
        <v>1</v>
      </c>
      <c r="E42" s="13" t="s">
        <v>7</v>
      </c>
      <c r="F42" s="25">
        <v>0</v>
      </c>
      <c r="G42" s="25">
        <f t="shared" si="0"/>
        <v>0</v>
      </c>
      <c r="H42" s="48">
        <f>SUM(G42:G43)</f>
        <v>0</v>
      </c>
    </row>
    <row r="43" spans="1:8" ht="15.75" thickBot="1" x14ac:dyDescent="0.3">
      <c r="A43" s="45"/>
      <c r="B43" s="47"/>
      <c r="C43" s="8" t="s">
        <v>52</v>
      </c>
      <c r="D43" s="9">
        <v>1</v>
      </c>
      <c r="E43" s="9" t="s">
        <v>7</v>
      </c>
      <c r="F43" s="23">
        <v>0</v>
      </c>
      <c r="G43" s="23">
        <f t="shared" si="0"/>
        <v>0</v>
      </c>
      <c r="H43" s="49"/>
    </row>
    <row r="44" spans="1:8" ht="15.75" thickBot="1" x14ac:dyDescent="0.3">
      <c r="A44" s="17">
        <v>12</v>
      </c>
      <c r="B44" s="35" t="s">
        <v>53</v>
      </c>
      <c r="C44" s="35" t="s">
        <v>53</v>
      </c>
      <c r="D44" s="19">
        <v>1</v>
      </c>
      <c r="E44" s="19" t="s">
        <v>7</v>
      </c>
      <c r="F44" s="36">
        <v>0</v>
      </c>
      <c r="G44" s="36">
        <f t="shared" si="0"/>
        <v>0</v>
      </c>
      <c r="H44" s="37">
        <f>SUM(G44)</f>
        <v>0</v>
      </c>
    </row>
  </sheetData>
  <mergeCells count="27">
    <mergeCell ref="B11:B13"/>
    <mergeCell ref="H11:H13"/>
    <mergeCell ref="B14:B19"/>
    <mergeCell ref="A2:A3"/>
    <mergeCell ref="A4:A7"/>
    <mergeCell ref="A8:A9"/>
    <mergeCell ref="A11:A13"/>
    <mergeCell ref="A14:A19"/>
    <mergeCell ref="B2:B3"/>
    <mergeCell ref="H2:H3"/>
    <mergeCell ref="B4:B7"/>
    <mergeCell ref="H4:H7"/>
    <mergeCell ref="B8:B9"/>
    <mergeCell ref="H8:H9"/>
    <mergeCell ref="H25:H41"/>
    <mergeCell ref="A42:A43"/>
    <mergeCell ref="B42:B43"/>
    <mergeCell ref="H42:H43"/>
    <mergeCell ref="H14:H19"/>
    <mergeCell ref="A20:A21"/>
    <mergeCell ref="B20:B21"/>
    <mergeCell ref="H20:H21"/>
    <mergeCell ref="A22:A23"/>
    <mergeCell ref="B22:B23"/>
    <mergeCell ref="H22:H23"/>
    <mergeCell ref="A25:A41"/>
    <mergeCell ref="B25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dcterms:created xsi:type="dcterms:W3CDTF">2016-10-24T06:21:25Z</dcterms:created>
  <dcterms:modified xsi:type="dcterms:W3CDTF">2017-09-05T08:38:40Z</dcterms:modified>
</cp:coreProperties>
</file>