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424E4\Desktop\PTE KA KI\1_2018_Elektrofiziológiai fogyóanyagok beszerzése a Pécsi Tudományegyetem részére\Doksi\honlapra\"/>
    </mc:Choice>
  </mc:AlternateContent>
  <bookViews>
    <workbookView xWindow="945" yWindow="2415" windowWidth="20655" windowHeight="7185" tabRatio="274" firstSheet="1" activeTab="2"/>
  </bookViews>
  <sheets>
    <sheet name="Maximalizált ár" sheetId="7" r:id="rId1"/>
    <sheet name="Műszaki ajánlat" sheetId="2" r:id="rId2"/>
    <sheet name="Kereskedelmi ajánlat" sheetId="6" r:id="rId3"/>
  </sheets>
  <definedNames>
    <definedName name="_xlnm.Print_Titles" localSheetId="2">'Kereskedelmi ajánlat'!$1:$1</definedName>
    <definedName name="_xlnm.Print_Titles" localSheetId="1">'Műszaki ajánlat'!$1:$1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6" l="1"/>
  <c r="J155" i="6" l="1"/>
  <c r="J143" i="6"/>
  <c r="J140" i="6"/>
  <c r="J89" i="6"/>
  <c r="J33" i="6"/>
  <c r="I65" i="6"/>
  <c r="J64" i="6" s="1"/>
  <c r="I72" i="6"/>
  <c r="J71" i="6" s="1"/>
  <c r="I79" i="6"/>
  <c r="J78" i="6" s="1"/>
  <c r="I90" i="6"/>
  <c r="I101" i="6"/>
  <c r="J100" i="6" s="1"/>
  <c r="I113" i="6"/>
  <c r="J112" i="6" s="1"/>
  <c r="I126" i="6"/>
  <c r="J125" i="6" s="1"/>
  <c r="I152" i="6"/>
  <c r="J151" i="6" s="1"/>
  <c r="I147" i="6"/>
  <c r="J146" i="6" s="1"/>
  <c r="I144" i="6"/>
  <c r="I141" i="6"/>
  <c r="I156" i="6"/>
  <c r="I163" i="6"/>
  <c r="J162" i="6" s="1"/>
  <c r="I168" i="6"/>
  <c r="J167" i="6" s="1"/>
  <c r="I172" i="6"/>
  <c r="J171" i="6" s="1"/>
  <c r="I177" i="6"/>
  <c r="J176" i="6" s="1"/>
  <c r="I184" i="6"/>
  <c r="J183" i="6" s="1"/>
  <c r="I139" i="6"/>
  <c r="I138" i="6"/>
  <c r="I111" i="6"/>
  <c r="I124" i="6"/>
  <c r="I123" i="6"/>
  <c r="I110" i="6"/>
  <c r="I99" i="6"/>
  <c r="I88" i="6"/>
  <c r="I77" i="6"/>
  <c r="I70" i="6"/>
  <c r="I63" i="6"/>
  <c r="I58" i="6"/>
  <c r="J57" i="6" s="1"/>
  <c r="I56" i="6"/>
  <c r="J55" i="6" s="1"/>
  <c r="I54" i="6"/>
  <c r="J53" i="6" s="1"/>
  <c r="I51" i="6"/>
  <c r="I42" i="6"/>
  <c r="J41" i="6" s="1"/>
  <c r="I40" i="6"/>
  <c r="I34" i="6"/>
  <c r="I32" i="6"/>
  <c r="I25" i="6"/>
  <c r="J24" i="6" s="1"/>
  <c r="I23" i="6"/>
  <c r="I17" i="6"/>
  <c r="J16" i="6" s="1"/>
  <c r="I15" i="6"/>
  <c r="I10" i="6"/>
  <c r="J9" i="6" s="1"/>
  <c r="I8" i="6"/>
  <c r="J2" i="6"/>
</calcChain>
</file>

<file path=xl/sharedStrings.xml><?xml version="1.0" encoding="utf-8"?>
<sst xmlns="http://schemas.openxmlformats.org/spreadsheetml/2006/main" count="1045" uniqueCount="171">
  <si>
    <t>Sorszám</t>
  </si>
  <si>
    <t>Ajánlatkérői előírás</t>
  </si>
  <si>
    <t>Minimum követelmény</t>
  </si>
  <si>
    <t xml:space="preserve">Éves becsült mennyiség 
(db) </t>
  </si>
  <si>
    <t>Konszignációs készlet mennyiség 
(db)</t>
  </si>
  <si>
    <t>Megajánlott termék gyártói cikkszáma</t>
  </si>
  <si>
    <t>Megajánlott termék gyártói megnevezése</t>
  </si>
  <si>
    <t>Minimum követelmény szinten részletezett termék leírás</t>
  </si>
  <si>
    <t>Kiszerelés
(db/doboz)</t>
  </si>
  <si>
    <t>Gyártó</t>
  </si>
  <si>
    <t>CE engedély szám</t>
  </si>
  <si>
    <t>CE engedély érvényessége
(dátum)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</si>
  <si>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Josephson diagnosztikus katéter és összekötő kábel</t>
    </r>
  </si>
  <si>
    <t>Külső átmérő</t>
  </si>
  <si>
    <t>5 Fr</t>
  </si>
  <si>
    <t>Josephson-görbülettel</t>
  </si>
  <si>
    <t>Igen</t>
  </si>
  <si>
    <t>Minimálisan 112 cm hosszú</t>
  </si>
  <si>
    <t>Quadripolaris</t>
  </si>
  <si>
    <t>Diagnosztikus katéter</t>
  </si>
  <si>
    <t xml:space="preserve">A fenti katéterhez csatlakozó összekötő kábel 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</si>
  <si>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Cournard diagnosztikus katéter és összekötő kábel</t>
    </r>
  </si>
  <si>
    <t>Cournard-görbülettel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</si>
  <si>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Sinus Coronarius diagnosztikus decapolaris katéterek és összekötő kábelek</t>
    </r>
  </si>
  <si>
    <t>Mozgatható</t>
  </si>
  <si>
    <t>Decapolaris</t>
  </si>
  <si>
    <t>Elektródatávolság (2-5-2,  2-6-2,  2-8-2 mm, legalább két fajta)</t>
  </si>
  <si>
    <t>igen</t>
  </si>
  <si>
    <t>Femoralis behatolásra</t>
  </si>
  <si>
    <t>Katéter hossz minimum</t>
  </si>
  <si>
    <t>110 cm</t>
  </si>
  <si>
    <t>Termék megnevezése: CARTO vagy azzal egyenértékű UH katéter</t>
  </si>
  <si>
    <t>CARTO vagy azzal egyenértékű</t>
  </si>
  <si>
    <t xml:space="preserve">Méret  </t>
  </si>
  <si>
    <t>8 vagy 10 Fr</t>
  </si>
  <si>
    <t>Intracardiális ultrahangos katéter</t>
  </si>
  <si>
    <t xml:space="preserve">Igen </t>
  </si>
  <si>
    <t>Elektrofiziológiai vizsgálathoz</t>
  </si>
  <si>
    <t xml:space="preserve">Siemens X3000 készülékkel kompatibilis </t>
  </si>
  <si>
    <t>Soundstar vagy azzal egyenértékű típus</t>
  </si>
  <si>
    <t>A katéterhez csatlakozó Carto3 összekötő kábel</t>
  </si>
  <si>
    <t>D, F görbülettel hajlítható</t>
  </si>
  <si>
    <t>Méret (katétervég)</t>
  </si>
  <si>
    <t>Thermocouple hőmérséklet érzékelővel ellátott katétervég</t>
  </si>
  <si>
    <t>Elektróda távolság</t>
  </si>
  <si>
    <t>1-6-2</t>
  </si>
  <si>
    <t>Katéterhez csatlakozó irrigációs pumpa szerelék</t>
  </si>
  <si>
    <t>Méret</t>
  </si>
  <si>
    <t>2-5-2</t>
  </si>
  <si>
    <t>115 cm</t>
  </si>
  <si>
    <t>A katéterhez csatlakozó összekötő kábel (stockert EP shuttle típusú vagy azzal egyenértékű)</t>
  </si>
  <si>
    <t>8 Fr</t>
  </si>
  <si>
    <t>Mozgatható, állitható görbületrögzitéses</t>
  </si>
  <si>
    <t>3.5 mm</t>
  </si>
  <si>
    <t>Hajlítható katétervégű</t>
  </si>
  <si>
    <t>Átmérő</t>
  </si>
  <si>
    <t>Elektród hossz minimum</t>
  </si>
  <si>
    <t xml:space="preserve">A katéterhez csatlakozó összekötő kábel </t>
  </si>
  <si>
    <t>Termék megnevezése: Külső referencia szett</t>
  </si>
  <si>
    <t>Carto 3 azzal egyenértékű katéterhez külső elektróda referencia elektróda szett</t>
  </si>
  <si>
    <t>Termék megnevezése: Pumpaszerelék thermocool katéterhez</t>
  </si>
  <si>
    <t>Cool flow Biosense Webster infúziós pumpával, Carto 3 katéterekkel kompatibilis pumpaszerelék</t>
  </si>
  <si>
    <r>
      <t>Termék megnevezése: Véna pulmonáris mapping diagnosztikus Carto 3 kompatibilis katéter mágneses sensorral és összekötő kábel</t>
    </r>
    <r>
      <rPr>
        <sz val="9"/>
        <color rgb="FF000000"/>
        <rFont val="Calibri"/>
        <family val="2"/>
        <charset val="238"/>
        <scheme val="minor"/>
      </rPr>
      <t> </t>
    </r>
  </si>
  <si>
    <t>max. 7 Fr</t>
  </si>
  <si>
    <t>15-25 mm</t>
  </si>
  <si>
    <t>pulmonáris véna mapping lasso katéter</t>
  </si>
  <si>
    <t>10 pólusú</t>
  </si>
  <si>
    <t>Termék megnevezése: PentaRay Nav diagnosztikus Carto 3 kompatibilis katéter</t>
  </si>
  <si>
    <t>2,3 mm</t>
  </si>
  <si>
    <t>multielektródás mapping katéter</t>
  </si>
  <si>
    <t>22 pólusú</t>
  </si>
  <si>
    <t>Termék megnevezése: Ablációs katéter/I.</t>
  </si>
  <si>
    <t>7 Fr</t>
  </si>
  <si>
    <t>Görbület</t>
  </si>
  <si>
    <t>D vagy F típusú</t>
  </si>
  <si>
    <t>55-75mm-90 fok vagy 40-60mm-90 fok</t>
  </si>
  <si>
    <t>Mozgatható, automatikus görbületrögzitéses</t>
  </si>
  <si>
    <t>Univerzális hőmérséklet érzékelővel ellátott katétervég</t>
  </si>
  <si>
    <t>Mély szöveti hatású</t>
  </si>
  <si>
    <t>Termék megnevezése: Ablációs katéter/II.</t>
  </si>
  <si>
    <t xml:space="preserve">Görbület </t>
  </si>
  <si>
    <t>D és F</t>
  </si>
  <si>
    <t>F görbületű</t>
  </si>
  <si>
    <t>Pitvarlebegés ablátios kezelésre</t>
  </si>
  <si>
    <t>Katétervég tulajdonságai:</t>
  </si>
  <si>
    <t>3.5 mm-es, distális pólusú</t>
  </si>
  <si>
    <t>Max. 270 fokban hajlítható</t>
  </si>
  <si>
    <t>Thermocouple érzékelővel ellátott</t>
  </si>
  <si>
    <t>Mozgatható típus</t>
  </si>
  <si>
    <t>Speciálisan kiképzett külső hűtéses rendszerű irrigációs katéter, 12 lyukú 3D hűtési morfológiával</t>
  </si>
  <si>
    <t>A katéterhez irrigációs pumpa szerelék is tartozik, mely az abláció által teljesítményvezérelten a Cool flow Biosense Webster infúziós pumpával kompatibilis, vagy az ajánlattevő köteles ezzel egyenértékű rendszert biztosítani</t>
  </si>
  <si>
    <t>7 vagy 8 Fr</t>
  </si>
  <si>
    <t>3.5 mm-4 mm</t>
  </si>
  <si>
    <t>Katéter hossz minumum</t>
  </si>
  <si>
    <t xml:space="preserve"> 110 cm</t>
  </si>
  <si>
    <t>Speciálisan kiképzett külső hűtéses rendszerű irrigációs katéter, nagyszámú irrigációs nyílással, jelentős hűtés hatékonysággal.</t>
  </si>
  <si>
    <t>Pitvarlebegés és NAVX rendszerrel pitvarfibrilláció ablátios kezelésre</t>
  </si>
  <si>
    <t>A rendszer a NAVX integrált, NAVX-n belül vizualizálja a kontakt erő mértékét</t>
  </si>
  <si>
    <t>D vagy F görbületű</t>
  </si>
  <si>
    <t>Rögzíthető típus</t>
  </si>
  <si>
    <t>Speciálisan kiképzett külső hűtéses rendszerű irrigációs katéter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</si>
  <si>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Elektromos térképező külső referencia elektróda szett Ensite típusú vagy azzal egyenértékű térképező rendszerhez</t>
    </r>
  </si>
  <si>
    <t>Elektromos térképező külső referencia elektróda szett (5/doboz)</t>
  </si>
  <si>
    <t>Ensite típusú vagy azzal egyenértékű térképező rendszerrel kompatibilis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</si>
  <si>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Transszeptális Brockenbrough tű, felnőtt</t>
    </r>
  </si>
  <si>
    <t>Hossz méret</t>
  </si>
  <si>
    <t>70 -98 cm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</si>
  <si>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8.5 Fr, hosszú sheath, multipurpose görbe a pitvarfibrilláció ablációjához</t>
    </r>
  </si>
  <si>
    <t>Belső átmérő</t>
  </si>
  <si>
    <t>8.5 Fr</t>
  </si>
  <si>
    <t xml:space="preserve">Hosszú sheath </t>
  </si>
  <si>
    <t>Hosszúság minimálisan</t>
  </si>
  <si>
    <t>62 cm</t>
  </si>
  <si>
    <t>Multipurpose görbe a pitvarfibrilláció ablációjához</t>
  </si>
  <si>
    <t>Hosszú sheath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</si>
  <si>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Állítható, egyirányba mozgatható görbületű hosszú sheath pitvarfibrilláció transzseptális ablációjához</t>
    </r>
    <r>
      <rPr>
        <sz val="9"/>
        <color rgb="FF000000"/>
        <rFont val="Calibri"/>
        <family val="2"/>
        <charset val="238"/>
        <scheme val="minor"/>
      </rPr>
      <t> </t>
    </r>
  </si>
  <si>
    <t>9,8 Fr</t>
  </si>
  <si>
    <t>Hajlithatóság</t>
  </si>
  <si>
    <t>egy irányban</t>
  </si>
  <si>
    <t>Rögzíthetőség</t>
  </si>
  <si>
    <t>67 cm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</si>
  <si>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Állítható, mozgatható kétirányú görbületű hosszú sheath pitvarfibrilláció, kamrai tachikardia transzseptális ablációjához</t>
    </r>
  </si>
  <si>
    <t>8,5 Fr</t>
  </si>
  <si>
    <t>98 cm transseptális tüvel kompatibilis</t>
  </si>
  <si>
    <t>Görbületek száma</t>
  </si>
  <si>
    <t>min. 2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</si>
  <si>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Sheatek dróttal, seldingertűvel 5, 6, 7, 8, 9, 10, 11 Fr</t>
    </r>
  </si>
  <si>
    <t>5, 6, 7, 8, 9, 10, 11 Fr</t>
  </si>
  <si>
    <t>Dróttal</t>
  </si>
  <si>
    <t>Seldingertűvel</t>
  </si>
  <si>
    <t>Epicardiális</t>
  </si>
  <si>
    <t>Nagykörös</t>
  </si>
  <si>
    <t>Ablációs lesiót eredményező</t>
  </si>
  <si>
    <t>Endo- és epicardiális</t>
  </si>
  <si>
    <t>Hűtött fejű</t>
  </si>
  <si>
    <t>Irrigációs pumpaszerelékkel ellátott</t>
  </si>
  <si>
    <t xml:space="preserve">Összekötő kábellel ellátott </t>
  </si>
  <si>
    <t>A katéterhez irrigációs pumpa szerelék is tartozik, mely az abláció által teljesítményvezérelten a St Jude irrigációs pumpával kompatibilis, vagy az ajánlattevő köteles ezzel egyenértékű rendszert biztosítani. Az ajánlattevő az erőmérő rendszert személyi technikai jelenléttel biztosítja.</t>
  </si>
  <si>
    <t xml:space="preserve"> 115 cm</t>
  </si>
  <si>
    <t>2-5-2, vagy 1-4-1</t>
  </si>
  <si>
    <t>A katéterhez irrigációs pumpa szerelék is tartozik, mely az abláció által teljesítményvezérelten a gyarto altal biztositott infúziós pumpával kompatibilis.i</t>
  </si>
  <si>
    <t xml:space="preserve">6 Fr 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</si>
  <si>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Sinus Coronarius diagnosztikus bidirectionális decapolaris katéterek és összekötő kábelek</t>
    </r>
  </si>
  <si>
    <t>D-F vagy  F-J típusú</t>
  </si>
  <si>
    <t>Elektródatávolság (2-5-2,  vagy  2-8-2 mm)</t>
  </si>
  <si>
    <r>
      <t>Termék megnevezése: Véna pulmonáris mapping diagnosztikus katéter mágneses és összekötő kábel</t>
    </r>
    <r>
      <rPr>
        <sz val="9"/>
        <color rgb="FF000000"/>
        <rFont val="Calibri"/>
        <family val="2"/>
        <charset val="238"/>
        <scheme val="minor"/>
      </rPr>
      <t> </t>
    </r>
  </si>
  <si>
    <t>Termék megnevezése: Thermocool SF tipusu és „Contact Force (erőmérő)” alapú ablációs katéter CARTO3 rendszerhez</t>
  </si>
  <si>
    <t>A katéterhez csatlakozó összekötő kábel (Smartablate, Stockert vagy Ampere generator kompatibilis, vagy azzal egyenértékű)</t>
  </si>
  <si>
    <t>1-7-4, vagy 2-5-2</t>
  </si>
  <si>
    <t>Elektród vég tapadó tipus</t>
  </si>
  <si>
    <t>Termék megnevezése: Kétirányú hajlítható thermocool katéter pitvarlebegés, vagy  pitvarfibrilláció kezelésére</t>
  </si>
  <si>
    <t>Termék megnevezése: Ablációs katéter pitvarfibrillatio, vagy lebegés kezeléséhez szöveti kontaktus méréssel és összekötő kábel</t>
  </si>
  <si>
    <t>D és F, vagy D és J típusú</t>
  </si>
  <si>
    <t>Termék megnevezése: Hűtött végű ablációs katéter pitvari lebegés kezeléséhez és összekötő kábel</t>
  </si>
  <si>
    <t xml:space="preserve">A szállító cég a katéterhez tartozó legfrissebb software verzióval ellátott  erőmérő, térképező rendszert, valamint technikai támogató személyzetet biztosít. </t>
  </si>
  <si>
    <t>Transszeptális Brockenbrough tű,  fémcsapos, felnőtt</t>
  </si>
  <si>
    <r>
      <t>Termék megnevezése: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0000"/>
        <rFont val="Calibri"/>
        <family val="2"/>
        <charset val="238"/>
        <scheme val="minor"/>
      </rPr>
      <t>8.5Fr, hosszú sheath, bal oldali Kent köteg ablációjához</t>
    </r>
  </si>
  <si>
    <t>Bal oldali Kent köteg ablációjához</t>
  </si>
  <si>
    <t xml:space="preserve">Sheat görbület minimálisan 45 fok </t>
  </si>
  <si>
    <t>1 db 10 ml magasnyomású fecskendő 
1 db 18 G x 70 mm Seldinger tű 
1 db 11-es szikepenge nyéllel 
1 db Manifold 5010660 csapsor vagy ezzel egyenértékű</t>
  </si>
  <si>
    <t>Termék megnevezése: Manifold szett</t>
  </si>
  <si>
    <t>Ajánlati rész</t>
  </si>
  <si>
    <t>Termék megnevezése: Szívsebészeti intraoperatív, epicardiális, nagykörös ablációs lesiót eredményező, radiofrekvenciás technikával működő eszköz összekötő kábellel a cég által biztositott ablátorhoz</t>
  </si>
  <si>
    <t>Nettó ár (Ft/db)</t>
  </si>
  <si>
    <t>Áfa (%)</t>
  </si>
  <si>
    <t>Ajánlati ár összesen nettó
 (Ft)
(mennyiség × nettó darabár)</t>
  </si>
  <si>
    <t>Mindösszesen nettó ajánlati ár (HUF/év) 
(Felolvasólapon feltüntetendő)</t>
  </si>
  <si>
    <t>Maximalizált nettó egységár
(Ft)</t>
  </si>
  <si>
    <t xml:space="preserve">Az ajánlatkérő  1 db ingyenes a megajánlott ablációs eszközzel kompatibilis készülék kihelyezését kéri az intézmény részére. </t>
  </si>
  <si>
    <t>Hajlítható nyakú</t>
  </si>
  <si>
    <t>Termék megnevezése: Hűtött fejű szívsebészeti intraoperatív, transmurális lesiót eredményező bipoláris ablációs eszköz irrigációs pumpaszerelékkel és összekötő kábellel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</si>
</sst>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&quot;HUF&quot;_-;\-* #,##0\ &quot;HUF&quot;_-;_-* &quot;-&quot;??\ &quot;HUF&quot;_-;_-@_-"/>
    <numFmt numFmtId="166" formatCode="#,##0\ &quot;Ft&quot;"/>
    <numFmt numFmtId="167" formatCode="#,##0.00\ &quot;Ft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vertical="center" wrapText="1"/>
    </xf>
    <xf numFmtId="0" fontId="4" fillId="0" borderId="0" xfId="0" applyFont="1"/>
    <xf numFmtId="167" fontId="4" fillId="2" borderId="1" xfId="0" applyNumberFormat="1" applyFont="1" applyFill="1" applyBorder="1"/>
    <xf numFmtId="167" fontId="5" fillId="0" borderId="1" xfId="1" applyNumberFormat="1" applyFont="1" applyFill="1" applyBorder="1" applyAlignment="1">
      <alignment horizontal="right" vertical="center" wrapText="1"/>
    </xf>
    <xf numFmtId="167" fontId="4" fillId="2" borderId="1" xfId="0" applyNumberFormat="1" applyFont="1" applyFill="1" applyBorder="1" applyAlignment="1">
      <alignment horizontal="right"/>
    </xf>
    <xf numFmtId="167" fontId="5" fillId="0" borderId="1" xfId="1" applyNumberFormat="1" applyFont="1" applyFill="1" applyBorder="1" applyAlignment="1">
      <alignment horizontal="right" vertical="center"/>
    </xf>
    <xf numFmtId="167" fontId="5" fillId="0" borderId="4" xfId="1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7" fontId="5" fillId="0" borderId="4" xfId="1" applyNumberFormat="1" applyFont="1" applyFill="1" applyBorder="1" applyAlignment="1">
      <alignment horizontal="right" vertical="center" wrapText="1"/>
    </xf>
    <xf numFmtId="167" fontId="5" fillId="0" borderId="5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7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167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Comma 2" xfId="2"/>
    <cellStyle name="Comma 2 2" xfId="4"/>
    <cellStyle name="Comma 3" xfId="3"/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4"/>
  <sheetViews>
    <sheetView workbookViewId="0">
      <selection activeCell="D10" sqref="D10:D14"/>
    </sheetView>
  </sheetViews>
  <sheetFormatPr defaultRowHeight="15" x14ac:dyDescent="0.25"/>
  <cols>
    <col min="1" max="1" width="7" style="23" bestFit="1" customWidth="1"/>
    <col min="2" max="2" width="41" style="23" customWidth="1"/>
    <col min="3" max="3" width="19" style="23" customWidth="1"/>
    <col min="4" max="4" width="9.7109375" style="24" bestFit="1" customWidth="1"/>
    <col min="5" max="5" width="10.7109375" style="26" bestFit="1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167</v>
      </c>
    </row>
    <row r="2" spans="1:5" x14ac:dyDescent="0.25">
      <c r="A2" s="63">
        <v>1</v>
      </c>
      <c r="B2" s="71" t="s">
        <v>12</v>
      </c>
      <c r="C2" s="71"/>
      <c r="D2" s="62"/>
      <c r="E2" s="31"/>
    </row>
    <row r="3" spans="1:5" x14ac:dyDescent="0.25">
      <c r="A3" s="63"/>
      <c r="B3" s="30" t="s">
        <v>13</v>
      </c>
      <c r="C3" s="59" t="s">
        <v>14</v>
      </c>
      <c r="D3" s="64">
        <v>50</v>
      </c>
      <c r="E3" s="65">
        <v>28000</v>
      </c>
    </row>
    <row r="4" spans="1:5" x14ac:dyDescent="0.25">
      <c r="A4" s="63"/>
      <c r="B4" s="30" t="s">
        <v>15</v>
      </c>
      <c r="C4" s="59" t="s">
        <v>16</v>
      </c>
      <c r="D4" s="64"/>
      <c r="E4" s="65"/>
    </row>
    <row r="5" spans="1:5" x14ac:dyDescent="0.25">
      <c r="A5" s="63"/>
      <c r="B5" s="30" t="s">
        <v>17</v>
      </c>
      <c r="C5" s="59" t="s">
        <v>16</v>
      </c>
      <c r="D5" s="64"/>
      <c r="E5" s="65"/>
    </row>
    <row r="6" spans="1:5" x14ac:dyDescent="0.25">
      <c r="A6" s="63"/>
      <c r="B6" s="5" t="s">
        <v>18</v>
      </c>
      <c r="C6" s="59" t="s">
        <v>16</v>
      </c>
      <c r="D6" s="64"/>
      <c r="E6" s="65"/>
    </row>
    <row r="7" spans="1:5" x14ac:dyDescent="0.25">
      <c r="A7" s="63"/>
      <c r="B7" s="30" t="s">
        <v>19</v>
      </c>
      <c r="C7" s="59" t="s">
        <v>16</v>
      </c>
      <c r="D7" s="64"/>
      <c r="E7" s="65"/>
    </row>
    <row r="8" spans="1:5" x14ac:dyDescent="0.25">
      <c r="A8" s="63"/>
      <c r="B8" s="30" t="s">
        <v>20</v>
      </c>
      <c r="C8" s="59" t="s">
        <v>16</v>
      </c>
      <c r="D8" s="55">
        <v>10</v>
      </c>
      <c r="E8" s="29">
        <v>20000</v>
      </c>
    </row>
    <row r="9" spans="1:5" x14ac:dyDescent="0.25">
      <c r="A9" s="63">
        <v>2</v>
      </c>
      <c r="B9" s="71" t="s">
        <v>21</v>
      </c>
      <c r="C9" s="71"/>
      <c r="D9" s="62"/>
      <c r="E9" s="27"/>
    </row>
    <row r="10" spans="1:5" x14ac:dyDescent="0.25">
      <c r="A10" s="63"/>
      <c r="B10" s="30" t="s">
        <v>13</v>
      </c>
      <c r="C10" s="59" t="s">
        <v>14</v>
      </c>
      <c r="D10" s="64">
        <v>50</v>
      </c>
      <c r="E10" s="65">
        <v>28000</v>
      </c>
    </row>
    <row r="11" spans="1:5" x14ac:dyDescent="0.25">
      <c r="A11" s="63"/>
      <c r="B11" s="30" t="s">
        <v>22</v>
      </c>
      <c r="C11" s="59" t="s">
        <v>16</v>
      </c>
      <c r="D11" s="64"/>
      <c r="E11" s="65"/>
    </row>
    <row r="12" spans="1:5" x14ac:dyDescent="0.25">
      <c r="A12" s="63"/>
      <c r="B12" s="30" t="s">
        <v>17</v>
      </c>
      <c r="C12" s="59" t="s">
        <v>16</v>
      </c>
      <c r="D12" s="64"/>
      <c r="E12" s="65"/>
    </row>
    <row r="13" spans="1:5" x14ac:dyDescent="0.25">
      <c r="A13" s="63"/>
      <c r="B13" s="5" t="s">
        <v>18</v>
      </c>
      <c r="C13" s="59" t="s">
        <v>16</v>
      </c>
      <c r="D13" s="64"/>
      <c r="E13" s="65"/>
    </row>
    <row r="14" spans="1:5" x14ac:dyDescent="0.25">
      <c r="A14" s="63"/>
      <c r="B14" s="30" t="s">
        <v>19</v>
      </c>
      <c r="C14" s="59" t="s">
        <v>16</v>
      </c>
      <c r="D14" s="64"/>
      <c r="E14" s="65"/>
    </row>
    <row r="15" spans="1:5" x14ac:dyDescent="0.25">
      <c r="A15" s="63"/>
      <c r="B15" s="30" t="s">
        <v>20</v>
      </c>
      <c r="C15" s="59" t="s">
        <v>16</v>
      </c>
      <c r="D15" s="55">
        <v>10</v>
      </c>
      <c r="E15" s="29">
        <v>20000</v>
      </c>
    </row>
    <row r="16" spans="1:5" ht="30" customHeight="1" x14ac:dyDescent="0.25">
      <c r="A16" s="63">
        <v>3</v>
      </c>
      <c r="B16" s="71" t="s">
        <v>23</v>
      </c>
      <c r="C16" s="71"/>
      <c r="D16" s="62"/>
      <c r="E16" s="27"/>
    </row>
    <row r="17" spans="1:5" x14ac:dyDescent="0.25">
      <c r="A17" s="63"/>
      <c r="B17" s="30" t="s">
        <v>13</v>
      </c>
      <c r="C17" s="59" t="s">
        <v>141</v>
      </c>
      <c r="D17" s="64">
        <v>80</v>
      </c>
      <c r="E17" s="65">
        <v>100000</v>
      </c>
    </row>
    <row r="18" spans="1:5" x14ac:dyDescent="0.25">
      <c r="A18" s="63"/>
      <c r="B18" s="30" t="s">
        <v>24</v>
      </c>
      <c r="C18" s="59" t="s">
        <v>16</v>
      </c>
      <c r="D18" s="64"/>
      <c r="E18" s="65"/>
    </row>
    <row r="19" spans="1:5" x14ac:dyDescent="0.25">
      <c r="A19" s="63"/>
      <c r="B19" s="30" t="s">
        <v>25</v>
      </c>
      <c r="C19" s="59" t="s">
        <v>16</v>
      </c>
      <c r="D19" s="64"/>
      <c r="E19" s="65"/>
    </row>
    <row r="20" spans="1:5" ht="24" x14ac:dyDescent="0.25">
      <c r="A20" s="63"/>
      <c r="B20" s="30" t="s">
        <v>26</v>
      </c>
      <c r="C20" s="59" t="s">
        <v>27</v>
      </c>
      <c r="D20" s="64"/>
      <c r="E20" s="65"/>
    </row>
    <row r="21" spans="1:5" x14ac:dyDescent="0.25">
      <c r="A21" s="63"/>
      <c r="B21" s="30" t="s">
        <v>28</v>
      </c>
      <c r="C21" s="59" t="s">
        <v>16</v>
      </c>
      <c r="D21" s="64"/>
      <c r="E21" s="65"/>
    </row>
    <row r="22" spans="1:5" x14ac:dyDescent="0.25">
      <c r="A22" s="63"/>
      <c r="B22" s="30" t="s">
        <v>29</v>
      </c>
      <c r="C22" s="59" t="s">
        <v>30</v>
      </c>
      <c r="D22" s="64"/>
      <c r="E22" s="65"/>
    </row>
    <row r="23" spans="1:5" x14ac:dyDescent="0.25">
      <c r="A23" s="63"/>
      <c r="B23" s="30" t="s">
        <v>20</v>
      </c>
      <c r="C23" s="59" t="s">
        <v>16</v>
      </c>
      <c r="D23" s="55">
        <v>25</v>
      </c>
      <c r="E23" s="56">
        <v>30000</v>
      </c>
    </row>
    <row r="24" spans="1:5" ht="30" customHeight="1" x14ac:dyDescent="0.25">
      <c r="A24" s="63">
        <v>4</v>
      </c>
      <c r="B24" s="71" t="s">
        <v>142</v>
      </c>
      <c r="C24" s="71"/>
      <c r="D24" s="62"/>
      <c r="E24" s="27"/>
    </row>
    <row r="25" spans="1:5" x14ac:dyDescent="0.25">
      <c r="A25" s="63"/>
      <c r="B25" s="30" t="s">
        <v>13</v>
      </c>
      <c r="C25" s="59" t="s">
        <v>141</v>
      </c>
      <c r="D25" s="64">
        <v>30</v>
      </c>
      <c r="E25" s="65">
        <v>120000</v>
      </c>
    </row>
    <row r="26" spans="1:5" x14ac:dyDescent="0.25">
      <c r="A26" s="63"/>
      <c r="B26" s="5" t="s">
        <v>73</v>
      </c>
      <c r="C26" s="59" t="s">
        <v>143</v>
      </c>
      <c r="D26" s="64"/>
      <c r="E26" s="65"/>
    </row>
    <row r="27" spans="1:5" x14ac:dyDescent="0.25">
      <c r="A27" s="63"/>
      <c r="B27" s="30" t="s">
        <v>24</v>
      </c>
      <c r="C27" s="59" t="s">
        <v>16</v>
      </c>
      <c r="D27" s="64"/>
      <c r="E27" s="65"/>
    </row>
    <row r="28" spans="1:5" x14ac:dyDescent="0.25">
      <c r="A28" s="63"/>
      <c r="B28" s="30" t="s">
        <v>25</v>
      </c>
      <c r="C28" s="59" t="s">
        <v>16</v>
      </c>
      <c r="D28" s="64"/>
      <c r="E28" s="65"/>
    </row>
    <row r="29" spans="1:5" x14ac:dyDescent="0.25">
      <c r="A29" s="63"/>
      <c r="B29" s="30" t="s">
        <v>144</v>
      </c>
      <c r="C29" s="59" t="s">
        <v>27</v>
      </c>
      <c r="D29" s="64"/>
      <c r="E29" s="65"/>
    </row>
    <row r="30" spans="1:5" x14ac:dyDescent="0.25">
      <c r="A30" s="63"/>
      <c r="B30" s="30" t="s">
        <v>28</v>
      </c>
      <c r="C30" s="59" t="s">
        <v>16</v>
      </c>
      <c r="D30" s="64"/>
      <c r="E30" s="65"/>
    </row>
    <row r="31" spans="1:5" x14ac:dyDescent="0.25">
      <c r="A31" s="63"/>
      <c r="B31" s="30" t="s">
        <v>29</v>
      </c>
      <c r="C31" s="59" t="s">
        <v>30</v>
      </c>
      <c r="D31" s="64"/>
      <c r="E31" s="65"/>
    </row>
    <row r="32" spans="1:5" x14ac:dyDescent="0.25">
      <c r="A32" s="63"/>
      <c r="B32" s="30" t="s">
        <v>20</v>
      </c>
      <c r="C32" s="59" t="s">
        <v>16</v>
      </c>
      <c r="D32" s="55">
        <v>25</v>
      </c>
      <c r="E32" s="56">
        <v>30000</v>
      </c>
    </row>
    <row r="33" spans="1:5" x14ac:dyDescent="0.25">
      <c r="A33" s="63">
        <v>5</v>
      </c>
      <c r="B33" s="61" t="s">
        <v>31</v>
      </c>
      <c r="C33" s="61"/>
      <c r="D33" s="61"/>
      <c r="E33" s="27"/>
    </row>
    <row r="34" spans="1:5" x14ac:dyDescent="0.25">
      <c r="A34" s="63"/>
      <c r="B34" s="30" t="s">
        <v>32</v>
      </c>
      <c r="C34" s="59" t="s">
        <v>16</v>
      </c>
      <c r="D34" s="64">
        <v>30</v>
      </c>
      <c r="E34" s="65">
        <v>550000</v>
      </c>
    </row>
    <row r="35" spans="1:5" x14ac:dyDescent="0.25">
      <c r="A35" s="63"/>
      <c r="B35" s="30" t="s">
        <v>33</v>
      </c>
      <c r="C35" s="59" t="s">
        <v>34</v>
      </c>
      <c r="D35" s="64"/>
      <c r="E35" s="65"/>
    </row>
    <row r="36" spans="1:5" x14ac:dyDescent="0.25">
      <c r="A36" s="63"/>
      <c r="B36" s="30" t="s">
        <v>35</v>
      </c>
      <c r="C36" s="59" t="s">
        <v>36</v>
      </c>
      <c r="D36" s="64"/>
      <c r="E36" s="65"/>
    </row>
    <row r="37" spans="1:5" x14ac:dyDescent="0.25">
      <c r="A37" s="63"/>
      <c r="B37" s="30" t="s">
        <v>37</v>
      </c>
      <c r="C37" s="59" t="s">
        <v>36</v>
      </c>
      <c r="D37" s="64"/>
      <c r="E37" s="65"/>
    </row>
    <row r="38" spans="1:5" x14ac:dyDescent="0.25">
      <c r="A38" s="63"/>
      <c r="B38" s="30" t="s">
        <v>38</v>
      </c>
      <c r="C38" s="59" t="s">
        <v>16</v>
      </c>
      <c r="D38" s="64"/>
      <c r="E38" s="65"/>
    </row>
    <row r="39" spans="1:5" x14ac:dyDescent="0.25">
      <c r="A39" s="63"/>
      <c r="B39" s="30" t="s">
        <v>39</v>
      </c>
      <c r="C39" s="59" t="s">
        <v>16</v>
      </c>
      <c r="D39" s="64"/>
      <c r="E39" s="65"/>
    </row>
    <row r="40" spans="1:5" x14ac:dyDescent="0.25">
      <c r="A40" s="63"/>
      <c r="B40" s="30" t="s">
        <v>40</v>
      </c>
      <c r="C40" s="59" t="s">
        <v>16</v>
      </c>
      <c r="D40" s="6">
        <v>5</v>
      </c>
      <c r="E40" s="28">
        <v>250000</v>
      </c>
    </row>
    <row r="41" spans="1:5" ht="30" customHeight="1" x14ac:dyDescent="0.25">
      <c r="A41" s="63">
        <v>6</v>
      </c>
      <c r="B41" s="61" t="s">
        <v>146</v>
      </c>
      <c r="C41" s="61"/>
      <c r="D41" s="62"/>
      <c r="E41" s="31"/>
    </row>
    <row r="42" spans="1:5" x14ac:dyDescent="0.25">
      <c r="A42" s="63"/>
      <c r="B42" s="30" t="s">
        <v>13</v>
      </c>
      <c r="C42" s="59" t="s">
        <v>51</v>
      </c>
      <c r="D42" s="64">
        <v>70</v>
      </c>
      <c r="E42" s="65">
        <v>640000</v>
      </c>
    </row>
    <row r="43" spans="1:5" x14ac:dyDescent="0.25">
      <c r="A43" s="63"/>
      <c r="B43" s="30" t="s">
        <v>41</v>
      </c>
      <c r="C43" s="59" t="s">
        <v>16</v>
      </c>
      <c r="D43" s="64"/>
      <c r="E43" s="65"/>
    </row>
    <row r="44" spans="1:5" x14ac:dyDescent="0.25">
      <c r="A44" s="63"/>
      <c r="B44" s="30" t="s">
        <v>52</v>
      </c>
      <c r="C44" s="59" t="s">
        <v>16</v>
      </c>
      <c r="D44" s="64"/>
      <c r="E44" s="65"/>
    </row>
    <row r="45" spans="1:5" x14ac:dyDescent="0.25">
      <c r="A45" s="63"/>
      <c r="B45" s="5" t="s">
        <v>42</v>
      </c>
      <c r="C45" s="59" t="s">
        <v>53</v>
      </c>
      <c r="D45" s="64"/>
      <c r="E45" s="65"/>
    </row>
    <row r="46" spans="1:5" x14ac:dyDescent="0.25">
      <c r="A46" s="63"/>
      <c r="B46" s="30" t="s">
        <v>52</v>
      </c>
      <c r="C46" s="59" t="s">
        <v>16</v>
      </c>
      <c r="D46" s="64"/>
      <c r="E46" s="65"/>
    </row>
    <row r="47" spans="1:5" x14ac:dyDescent="0.25">
      <c r="A47" s="63"/>
      <c r="B47" s="30" t="s">
        <v>18</v>
      </c>
      <c r="C47" s="59" t="s">
        <v>16</v>
      </c>
      <c r="D47" s="64"/>
      <c r="E47" s="65"/>
    </row>
    <row r="48" spans="1:5" ht="24" x14ac:dyDescent="0.25">
      <c r="A48" s="63"/>
      <c r="B48" s="30" t="s">
        <v>43</v>
      </c>
      <c r="C48" s="59" t="s">
        <v>16</v>
      </c>
      <c r="D48" s="64"/>
      <c r="E48" s="65"/>
    </row>
    <row r="49" spans="1:5" x14ac:dyDescent="0.25">
      <c r="A49" s="63"/>
      <c r="B49" s="30" t="s">
        <v>44</v>
      </c>
      <c r="C49" s="9" t="s">
        <v>45</v>
      </c>
      <c r="D49" s="64"/>
      <c r="E49" s="65"/>
    </row>
    <row r="50" spans="1:5" x14ac:dyDescent="0.25">
      <c r="A50" s="63"/>
      <c r="B50" s="30" t="s">
        <v>46</v>
      </c>
      <c r="C50" s="59" t="s">
        <v>16</v>
      </c>
      <c r="D50" s="64"/>
      <c r="E50" s="65"/>
    </row>
    <row r="51" spans="1:5" ht="24" x14ac:dyDescent="0.25">
      <c r="A51" s="63"/>
      <c r="B51" s="13" t="s">
        <v>50</v>
      </c>
      <c r="C51" s="7" t="s">
        <v>16</v>
      </c>
      <c r="D51" s="55">
        <v>5</v>
      </c>
      <c r="E51" s="28">
        <v>100000</v>
      </c>
    </row>
    <row r="52" spans="1:5" ht="48" x14ac:dyDescent="0.25">
      <c r="A52" s="63"/>
      <c r="B52" s="13" t="s">
        <v>154</v>
      </c>
      <c r="C52" s="7" t="s">
        <v>16</v>
      </c>
      <c r="D52" s="6"/>
      <c r="E52" s="28"/>
    </row>
    <row r="53" spans="1:5" x14ac:dyDescent="0.25">
      <c r="A53" s="63">
        <v>7</v>
      </c>
      <c r="B53" s="61" t="s">
        <v>58</v>
      </c>
      <c r="C53" s="61"/>
      <c r="D53" s="68"/>
      <c r="E53" s="31"/>
    </row>
    <row r="54" spans="1:5" ht="24" x14ac:dyDescent="0.25">
      <c r="A54" s="63"/>
      <c r="B54" s="30" t="s">
        <v>59</v>
      </c>
      <c r="C54" s="59" t="s">
        <v>16</v>
      </c>
      <c r="D54" s="55">
        <v>70</v>
      </c>
      <c r="E54" s="56">
        <v>250000</v>
      </c>
    </row>
    <row r="55" spans="1:5" x14ac:dyDescent="0.25">
      <c r="A55" s="63">
        <v>8</v>
      </c>
      <c r="B55" s="61" t="s">
        <v>60</v>
      </c>
      <c r="C55" s="61"/>
      <c r="D55" s="62"/>
      <c r="E55" s="31"/>
    </row>
    <row r="56" spans="1:5" ht="24" x14ac:dyDescent="0.25">
      <c r="A56" s="63"/>
      <c r="B56" s="30" t="s">
        <v>61</v>
      </c>
      <c r="C56" s="59" t="s">
        <v>16</v>
      </c>
      <c r="D56" s="55">
        <v>70</v>
      </c>
      <c r="E56" s="56">
        <v>50000</v>
      </c>
    </row>
    <row r="57" spans="1:5" ht="30" customHeight="1" x14ac:dyDescent="0.25">
      <c r="A57" s="63">
        <v>9</v>
      </c>
      <c r="B57" s="61" t="s">
        <v>62</v>
      </c>
      <c r="C57" s="61"/>
      <c r="D57" s="68"/>
      <c r="E57" s="31"/>
    </row>
    <row r="58" spans="1:5" x14ac:dyDescent="0.25">
      <c r="A58" s="63"/>
      <c r="B58" s="30" t="s">
        <v>47</v>
      </c>
      <c r="C58" s="59" t="s">
        <v>63</v>
      </c>
      <c r="D58" s="64">
        <v>35</v>
      </c>
      <c r="E58" s="65">
        <v>250000</v>
      </c>
    </row>
    <row r="59" spans="1:5" x14ac:dyDescent="0.25">
      <c r="A59" s="63"/>
      <c r="B59" s="30" t="s">
        <v>54</v>
      </c>
      <c r="C59" s="59" t="s">
        <v>16</v>
      </c>
      <c r="D59" s="64"/>
      <c r="E59" s="65"/>
    </row>
    <row r="60" spans="1:5" x14ac:dyDescent="0.25">
      <c r="A60" s="63"/>
      <c r="B60" s="30" t="s">
        <v>55</v>
      </c>
      <c r="C60" s="59" t="s">
        <v>64</v>
      </c>
      <c r="D60" s="64"/>
      <c r="E60" s="65"/>
    </row>
    <row r="61" spans="1:5" x14ac:dyDescent="0.25">
      <c r="A61" s="63"/>
      <c r="B61" s="30" t="s">
        <v>65</v>
      </c>
      <c r="C61" s="59" t="s">
        <v>16</v>
      </c>
      <c r="D61" s="64"/>
      <c r="E61" s="65"/>
    </row>
    <row r="62" spans="1:5" x14ac:dyDescent="0.25">
      <c r="A62" s="63"/>
      <c r="B62" s="30" t="s">
        <v>66</v>
      </c>
      <c r="C62" s="59" t="s">
        <v>16</v>
      </c>
      <c r="D62" s="64"/>
      <c r="E62" s="65"/>
    </row>
    <row r="63" spans="1:5" x14ac:dyDescent="0.25">
      <c r="A63" s="63"/>
      <c r="B63" s="30" t="s">
        <v>57</v>
      </c>
      <c r="C63" s="59" t="s">
        <v>16</v>
      </c>
      <c r="D63" s="55">
        <v>5</v>
      </c>
      <c r="E63" s="56">
        <v>100000</v>
      </c>
    </row>
    <row r="64" spans="1:5" ht="30" customHeight="1" x14ac:dyDescent="0.25">
      <c r="A64" s="63">
        <v>10</v>
      </c>
      <c r="B64" s="61" t="s">
        <v>145</v>
      </c>
      <c r="C64" s="61"/>
      <c r="D64" s="68"/>
      <c r="E64" s="31"/>
    </row>
    <row r="65" spans="1:5" x14ac:dyDescent="0.25">
      <c r="A65" s="63"/>
      <c r="B65" s="30" t="s">
        <v>47</v>
      </c>
      <c r="C65" s="59" t="s">
        <v>63</v>
      </c>
      <c r="D65" s="64">
        <v>25</v>
      </c>
      <c r="E65" s="65">
        <v>120000</v>
      </c>
    </row>
    <row r="66" spans="1:5" x14ac:dyDescent="0.25">
      <c r="A66" s="63"/>
      <c r="B66" s="30" t="s">
        <v>54</v>
      </c>
      <c r="C66" s="59" t="s">
        <v>16</v>
      </c>
      <c r="D66" s="64"/>
      <c r="E66" s="65"/>
    </row>
    <row r="67" spans="1:5" x14ac:dyDescent="0.25">
      <c r="A67" s="63"/>
      <c r="B67" s="30" t="s">
        <v>55</v>
      </c>
      <c r="C67" s="59" t="s">
        <v>64</v>
      </c>
      <c r="D67" s="64"/>
      <c r="E67" s="65"/>
    </row>
    <row r="68" spans="1:5" x14ac:dyDescent="0.25">
      <c r="A68" s="63"/>
      <c r="B68" s="30" t="s">
        <v>65</v>
      </c>
      <c r="C68" s="59" t="s">
        <v>16</v>
      </c>
      <c r="D68" s="64"/>
      <c r="E68" s="65"/>
    </row>
    <row r="69" spans="1:5" x14ac:dyDescent="0.25">
      <c r="A69" s="63"/>
      <c r="B69" s="30" t="s">
        <v>66</v>
      </c>
      <c r="C69" s="59" t="s">
        <v>16</v>
      </c>
      <c r="D69" s="64"/>
      <c r="E69" s="65"/>
    </row>
    <row r="70" spans="1:5" x14ac:dyDescent="0.25">
      <c r="A70" s="63"/>
      <c r="B70" s="30" t="s">
        <v>57</v>
      </c>
      <c r="C70" s="59" t="s">
        <v>16</v>
      </c>
      <c r="D70" s="55">
        <v>5</v>
      </c>
      <c r="E70" s="56">
        <v>20000</v>
      </c>
    </row>
    <row r="71" spans="1:5" x14ac:dyDescent="0.25">
      <c r="A71" s="63">
        <v>11</v>
      </c>
      <c r="B71" s="61" t="s">
        <v>67</v>
      </c>
      <c r="C71" s="61"/>
      <c r="D71" s="68"/>
      <c r="E71" s="31"/>
    </row>
    <row r="72" spans="1:5" x14ac:dyDescent="0.25">
      <c r="A72" s="63"/>
      <c r="B72" s="30" t="s">
        <v>47</v>
      </c>
      <c r="C72" s="59" t="s">
        <v>63</v>
      </c>
      <c r="D72" s="64">
        <v>15</v>
      </c>
      <c r="E72" s="65">
        <v>350000</v>
      </c>
    </row>
    <row r="73" spans="1:5" x14ac:dyDescent="0.25">
      <c r="A73" s="63"/>
      <c r="B73" s="30" t="s">
        <v>54</v>
      </c>
      <c r="C73" s="59" t="s">
        <v>16</v>
      </c>
      <c r="D73" s="64"/>
      <c r="E73" s="65"/>
    </row>
    <row r="74" spans="1:5" x14ac:dyDescent="0.25">
      <c r="A74" s="63"/>
      <c r="B74" s="30" t="s">
        <v>55</v>
      </c>
      <c r="C74" s="59" t="s">
        <v>68</v>
      </c>
      <c r="D74" s="64"/>
      <c r="E74" s="65"/>
    </row>
    <row r="75" spans="1:5" x14ac:dyDescent="0.25">
      <c r="A75" s="63"/>
      <c r="B75" s="30" t="s">
        <v>69</v>
      </c>
      <c r="C75" s="59" t="s">
        <v>16</v>
      </c>
      <c r="D75" s="64"/>
      <c r="E75" s="65"/>
    </row>
    <row r="76" spans="1:5" x14ac:dyDescent="0.25">
      <c r="A76" s="63"/>
      <c r="B76" s="30" t="s">
        <v>70</v>
      </c>
      <c r="C76" s="59" t="s">
        <v>16</v>
      </c>
      <c r="D76" s="64"/>
      <c r="E76" s="65"/>
    </row>
    <row r="77" spans="1:5" x14ac:dyDescent="0.25">
      <c r="A77" s="63"/>
      <c r="B77" s="30" t="s">
        <v>57</v>
      </c>
      <c r="C77" s="59" t="s">
        <v>16</v>
      </c>
      <c r="D77" s="55">
        <v>3</v>
      </c>
      <c r="E77" s="56">
        <v>250000</v>
      </c>
    </row>
    <row r="78" spans="1:5" x14ac:dyDescent="0.25">
      <c r="A78" s="63">
        <v>12</v>
      </c>
      <c r="B78" s="71" t="s">
        <v>71</v>
      </c>
      <c r="C78" s="62"/>
      <c r="D78" s="62"/>
      <c r="E78" s="31"/>
    </row>
    <row r="79" spans="1:5" x14ac:dyDescent="0.25">
      <c r="A79" s="63"/>
      <c r="B79" s="30" t="s">
        <v>13</v>
      </c>
      <c r="C79" s="59" t="s">
        <v>72</v>
      </c>
      <c r="D79" s="64">
        <v>40</v>
      </c>
      <c r="E79" s="65">
        <v>120000</v>
      </c>
    </row>
    <row r="80" spans="1:5" x14ac:dyDescent="0.25">
      <c r="A80" s="63"/>
      <c r="B80" s="30" t="s">
        <v>73</v>
      </c>
      <c r="C80" s="59" t="s">
        <v>74</v>
      </c>
      <c r="D80" s="64"/>
      <c r="E80" s="65"/>
    </row>
    <row r="81" spans="1:5" ht="24" x14ac:dyDescent="0.25">
      <c r="A81" s="63"/>
      <c r="B81" s="30" t="s">
        <v>47</v>
      </c>
      <c r="C81" s="59" t="s">
        <v>75</v>
      </c>
      <c r="D81" s="64"/>
      <c r="E81" s="65"/>
    </row>
    <row r="82" spans="1:5" x14ac:dyDescent="0.25">
      <c r="A82" s="63"/>
      <c r="B82" s="30" t="s">
        <v>76</v>
      </c>
      <c r="C82" s="59" t="s">
        <v>16</v>
      </c>
      <c r="D82" s="64"/>
      <c r="E82" s="65"/>
    </row>
    <row r="83" spans="1:5" x14ac:dyDescent="0.25">
      <c r="A83" s="63"/>
      <c r="B83" s="30" t="s">
        <v>18</v>
      </c>
      <c r="C83" s="59" t="s">
        <v>16</v>
      </c>
      <c r="D83" s="64"/>
      <c r="E83" s="65"/>
    </row>
    <row r="84" spans="1:5" ht="24" x14ac:dyDescent="0.25">
      <c r="A84" s="63"/>
      <c r="B84" s="30" t="s">
        <v>77</v>
      </c>
      <c r="C84" s="59" t="s">
        <v>16</v>
      </c>
      <c r="D84" s="64"/>
      <c r="E84" s="65"/>
    </row>
    <row r="85" spans="1:5" x14ac:dyDescent="0.25">
      <c r="A85" s="63"/>
      <c r="B85" s="30" t="s">
        <v>78</v>
      </c>
      <c r="C85" s="59" t="s">
        <v>16</v>
      </c>
      <c r="D85" s="64"/>
      <c r="E85" s="65"/>
    </row>
    <row r="86" spans="1:5" x14ac:dyDescent="0.25">
      <c r="A86" s="63"/>
      <c r="B86" s="30" t="s">
        <v>44</v>
      </c>
      <c r="C86" s="9" t="s">
        <v>48</v>
      </c>
      <c r="D86" s="64"/>
      <c r="E86" s="65"/>
    </row>
    <row r="87" spans="1:5" x14ac:dyDescent="0.25">
      <c r="A87" s="63"/>
      <c r="B87" s="30" t="s">
        <v>56</v>
      </c>
      <c r="C87" s="59" t="s">
        <v>49</v>
      </c>
      <c r="D87" s="69"/>
      <c r="E87" s="70"/>
    </row>
    <row r="88" spans="1:5" ht="36" x14ac:dyDescent="0.25">
      <c r="A88" s="63"/>
      <c r="B88" s="30" t="s">
        <v>147</v>
      </c>
      <c r="C88" s="59" t="s">
        <v>16</v>
      </c>
      <c r="D88" s="55">
        <v>12</v>
      </c>
      <c r="E88" s="56">
        <v>60000</v>
      </c>
    </row>
    <row r="89" spans="1:5" x14ac:dyDescent="0.25">
      <c r="A89" s="63">
        <v>13</v>
      </c>
      <c r="B89" s="71" t="s">
        <v>79</v>
      </c>
      <c r="C89" s="62"/>
      <c r="D89" s="62"/>
      <c r="E89" s="31"/>
    </row>
    <row r="90" spans="1:5" x14ac:dyDescent="0.25">
      <c r="A90" s="63"/>
      <c r="B90" s="30" t="s">
        <v>13</v>
      </c>
      <c r="C90" s="59" t="s">
        <v>72</v>
      </c>
      <c r="D90" s="64">
        <v>20</v>
      </c>
      <c r="E90" s="65">
        <v>120000</v>
      </c>
    </row>
    <row r="91" spans="1:5" x14ac:dyDescent="0.25">
      <c r="A91" s="63"/>
      <c r="B91" s="30" t="s">
        <v>80</v>
      </c>
      <c r="C91" s="59" t="s">
        <v>81</v>
      </c>
      <c r="D91" s="64"/>
      <c r="E91" s="65"/>
    </row>
    <row r="92" spans="1:5" x14ac:dyDescent="0.25">
      <c r="A92" s="63"/>
      <c r="B92" s="30" t="s">
        <v>47</v>
      </c>
      <c r="C92" s="59" t="s">
        <v>16</v>
      </c>
      <c r="D92" s="64"/>
      <c r="E92" s="65"/>
    </row>
    <row r="93" spans="1:5" x14ac:dyDescent="0.25">
      <c r="A93" s="63"/>
      <c r="B93" s="30" t="s">
        <v>52</v>
      </c>
      <c r="C93" s="59" t="s">
        <v>16</v>
      </c>
      <c r="D93" s="64"/>
      <c r="E93" s="65"/>
    </row>
    <row r="94" spans="1:5" x14ac:dyDescent="0.25">
      <c r="A94" s="63"/>
      <c r="B94" s="30" t="s">
        <v>18</v>
      </c>
      <c r="C94" s="59" t="s">
        <v>16</v>
      </c>
      <c r="D94" s="64"/>
      <c r="E94" s="65"/>
    </row>
    <row r="95" spans="1:5" ht="24" x14ac:dyDescent="0.25">
      <c r="A95" s="63"/>
      <c r="B95" s="30" t="s">
        <v>43</v>
      </c>
      <c r="C95" s="59" t="s">
        <v>16</v>
      </c>
      <c r="D95" s="64"/>
      <c r="E95" s="65"/>
    </row>
    <row r="96" spans="1:5" x14ac:dyDescent="0.25">
      <c r="A96" s="63"/>
      <c r="B96" s="30" t="s">
        <v>44</v>
      </c>
      <c r="C96" s="9" t="s">
        <v>148</v>
      </c>
      <c r="D96" s="64"/>
      <c r="E96" s="65"/>
    </row>
    <row r="97" spans="1:5" x14ac:dyDescent="0.25">
      <c r="A97" s="63"/>
      <c r="B97" s="30" t="s">
        <v>149</v>
      </c>
      <c r="C97" s="9" t="s">
        <v>27</v>
      </c>
      <c r="D97" s="64"/>
      <c r="E97" s="65"/>
    </row>
    <row r="98" spans="1:5" x14ac:dyDescent="0.25">
      <c r="A98" s="63"/>
      <c r="B98" s="30" t="s">
        <v>56</v>
      </c>
      <c r="C98" s="59" t="s">
        <v>49</v>
      </c>
      <c r="D98" s="64"/>
      <c r="E98" s="65"/>
    </row>
    <row r="99" spans="1:5" ht="36" x14ac:dyDescent="0.25">
      <c r="A99" s="63"/>
      <c r="B99" s="30" t="s">
        <v>147</v>
      </c>
      <c r="C99" s="59" t="s">
        <v>16</v>
      </c>
      <c r="D99" s="55">
        <v>5</v>
      </c>
      <c r="E99" s="56">
        <v>30000</v>
      </c>
    </row>
    <row r="100" spans="1:5" ht="30" customHeight="1" x14ac:dyDescent="0.25">
      <c r="A100" s="63">
        <v>14</v>
      </c>
      <c r="B100" s="61" t="s">
        <v>153</v>
      </c>
      <c r="C100" s="61"/>
      <c r="D100" s="62"/>
      <c r="E100" s="31"/>
    </row>
    <row r="101" spans="1:5" x14ac:dyDescent="0.25">
      <c r="A101" s="63"/>
      <c r="B101" s="30" t="s">
        <v>13</v>
      </c>
      <c r="C101" s="59" t="s">
        <v>72</v>
      </c>
      <c r="D101" s="64">
        <v>30</v>
      </c>
      <c r="E101" s="65">
        <v>239000</v>
      </c>
    </row>
    <row r="102" spans="1:5" x14ac:dyDescent="0.25">
      <c r="A102" s="63"/>
      <c r="B102" s="30" t="s">
        <v>82</v>
      </c>
      <c r="C102" s="59" t="s">
        <v>16</v>
      </c>
      <c r="D102" s="64"/>
      <c r="E102" s="65"/>
    </row>
    <row r="103" spans="1:5" x14ac:dyDescent="0.25">
      <c r="A103" s="63"/>
      <c r="B103" s="30" t="s">
        <v>83</v>
      </c>
      <c r="C103" s="59" t="s">
        <v>16</v>
      </c>
      <c r="D103" s="64"/>
      <c r="E103" s="65"/>
    </row>
    <row r="104" spans="1:5" ht="24" x14ac:dyDescent="0.25">
      <c r="A104" s="63"/>
      <c r="B104" s="5" t="s">
        <v>84</v>
      </c>
      <c r="C104" s="59" t="s">
        <v>85</v>
      </c>
      <c r="D104" s="64"/>
      <c r="E104" s="65"/>
    </row>
    <row r="105" spans="1:5" x14ac:dyDescent="0.25">
      <c r="A105" s="63"/>
      <c r="B105" s="30" t="s">
        <v>78</v>
      </c>
      <c r="C105" s="59" t="s">
        <v>16</v>
      </c>
      <c r="D105" s="64"/>
      <c r="E105" s="65"/>
    </row>
    <row r="106" spans="1:5" x14ac:dyDescent="0.25">
      <c r="A106" s="63"/>
      <c r="B106" s="30" t="s">
        <v>86</v>
      </c>
      <c r="C106" s="59" t="s">
        <v>16</v>
      </c>
      <c r="D106" s="64"/>
      <c r="E106" s="65"/>
    </row>
    <row r="107" spans="1:5" x14ac:dyDescent="0.25">
      <c r="A107" s="63"/>
      <c r="B107" s="30" t="s">
        <v>87</v>
      </c>
      <c r="C107" s="59" t="s">
        <v>16</v>
      </c>
      <c r="D107" s="64"/>
      <c r="E107" s="65"/>
    </row>
    <row r="108" spans="1:5" x14ac:dyDescent="0.25">
      <c r="A108" s="63"/>
      <c r="B108" s="30" t="s">
        <v>88</v>
      </c>
      <c r="C108" s="59" t="s">
        <v>16</v>
      </c>
      <c r="D108" s="64"/>
      <c r="E108" s="65"/>
    </row>
    <row r="109" spans="1:5" ht="36" x14ac:dyDescent="0.25">
      <c r="A109" s="63"/>
      <c r="B109" s="30" t="s">
        <v>89</v>
      </c>
      <c r="C109" s="59" t="s">
        <v>16</v>
      </c>
      <c r="D109" s="64"/>
      <c r="E109" s="65"/>
    </row>
    <row r="110" spans="1:5" ht="24" x14ac:dyDescent="0.25">
      <c r="A110" s="63"/>
      <c r="B110" s="30" t="s">
        <v>50</v>
      </c>
      <c r="C110" s="59" t="s">
        <v>16</v>
      </c>
      <c r="D110" s="55">
        <v>5</v>
      </c>
      <c r="E110" s="56">
        <v>30000</v>
      </c>
    </row>
    <row r="111" spans="1:5" ht="60" x14ac:dyDescent="0.25">
      <c r="A111" s="63"/>
      <c r="B111" s="30" t="s">
        <v>90</v>
      </c>
      <c r="C111" s="59" t="s">
        <v>16</v>
      </c>
      <c r="D111" s="6">
        <v>30</v>
      </c>
      <c r="E111" s="28">
        <v>15000</v>
      </c>
    </row>
    <row r="112" spans="1:5" ht="30" customHeight="1" x14ac:dyDescent="0.25">
      <c r="A112" s="63">
        <v>15</v>
      </c>
      <c r="B112" s="61" t="s">
        <v>150</v>
      </c>
      <c r="C112" s="61"/>
      <c r="D112" s="62"/>
      <c r="E112" s="31"/>
    </row>
    <row r="113" spans="1:5" x14ac:dyDescent="0.25">
      <c r="A113" s="63"/>
      <c r="B113" s="30" t="s">
        <v>13</v>
      </c>
      <c r="C113" s="59" t="s">
        <v>91</v>
      </c>
      <c r="D113" s="64">
        <v>25</v>
      </c>
      <c r="E113" s="65">
        <v>329000</v>
      </c>
    </row>
    <row r="114" spans="1:5" ht="24" x14ac:dyDescent="0.25">
      <c r="A114" s="63"/>
      <c r="B114" s="5" t="s">
        <v>73</v>
      </c>
      <c r="C114" s="59" t="s">
        <v>152</v>
      </c>
      <c r="D114" s="64"/>
      <c r="E114" s="65"/>
    </row>
    <row r="115" spans="1:5" x14ac:dyDescent="0.25">
      <c r="A115" s="63"/>
      <c r="B115" s="30" t="s">
        <v>52</v>
      </c>
      <c r="C115" s="59" t="s">
        <v>16</v>
      </c>
      <c r="D115" s="64"/>
      <c r="E115" s="65"/>
    </row>
    <row r="116" spans="1:5" x14ac:dyDescent="0.25">
      <c r="A116" s="63"/>
      <c r="B116" s="5" t="s">
        <v>42</v>
      </c>
      <c r="C116" s="59" t="s">
        <v>92</v>
      </c>
      <c r="D116" s="64"/>
      <c r="E116" s="65"/>
    </row>
    <row r="117" spans="1:5" x14ac:dyDescent="0.25">
      <c r="A117" s="63"/>
      <c r="B117" s="30" t="s">
        <v>52</v>
      </c>
      <c r="C117" s="59" t="s">
        <v>16</v>
      </c>
      <c r="D117" s="64"/>
      <c r="E117" s="65"/>
    </row>
    <row r="118" spans="1:5" x14ac:dyDescent="0.25">
      <c r="A118" s="63"/>
      <c r="B118" s="30" t="s">
        <v>18</v>
      </c>
      <c r="C118" s="59" t="s">
        <v>16</v>
      </c>
      <c r="D118" s="64"/>
      <c r="E118" s="65"/>
    </row>
    <row r="119" spans="1:5" ht="24" x14ac:dyDescent="0.25">
      <c r="A119" s="63"/>
      <c r="B119" s="30" t="s">
        <v>43</v>
      </c>
      <c r="C119" s="59" t="s">
        <v>16</v>
      </c>
      <c r="D119" s="64"/>
      <c r="E119" s="65"/>
    </row>
    <row r="120" spans="1:5" x14ac:dyDescent="0.25">
      <c r="A120" s="63"/>
      <c r="B120" s="30" t="s">
        <v>44</v>
      </c>
      <c r="C120" s="9" t="s">
        <v>139</v>
      </c>
      <c r="D120" s="64"/>
      <c r="E120" s="65"/>
    </row>
    <row r="121" spans="1:5" x14ac:dyDescent="0.25">
      <c r="A121" s="63"/>
      <c r="B121" s="30" t="s">
        <v>93</v>
      </c>
      <c r="C121" s="59" t="s">
        <v>94</v>
      </c>
      <c r="D121" s="64"/>
      <c r="E121" s="65"/>
    </row>
    <row r="122" spans="1:5" ht="36" x14ac:dyDescent="0.25">
      <c r="A122" s="63"/>
      <c r="B122" s="30" t="s">
        <v>95</v>
      </c>
      <c r="C122" s="59" t="s">
        <v>16</v>
      </c>
      <c r="D122" s="64"/>
      <c r="E122" s="65"/>
    </row>
    <row r="123" spans="1:5" x14ac:dyDescent="0.25">
      <c r="A123" s="63"/>
      <c r="B123" s="30" t="s">
        <v>57</v>
      </c>
      <c r="C123" s="59" t="s">
        <v>16</v>
      </c>
      <c r="D123" s="55">
        <v>5</v>
      </c>
      <c r="E123" s="56">
        <v>40000</v>
      </c>
    </row>
    <row r="124" spans="1:5" ht="48" x14ac:dyDescent="0.25">
      <c r="A124" s="63"/>
      <c r="B124" s="30" t="s">
        <v>140</v>
      </c>
      <c r="C124" s="7" t="s">
        <v>16</v>
      </c>
      <c r="D124" s="6">
        <v>25</v>
      </c>
      <c r="E124" s="28">
        <v>5000</v>
      </c>
    </row>
    <row r="125" spans="1:5" ht="30" customHeight="1" x14ac:dyDescent="0.25">
      <c r="A125" s="63">
        <v>16</v>
      </c>
      <c r="B125" s="61" t="s">
        <v>151</v>
      </c>
      <c r="C125" s="61"/>
      <c r="D125" s="62"/>
      <c r="E125" s="31"/>
    </row>
    <row r="126" spans="1:5" ht="24" x14ac:dyDescent="0.25">
      <c r="A126" s="63"/>
      <c r="B126" s="57" t="s">
        <v>96</v>
      </c>
      <c r="C126" s="12" t="s">
        <v>16</v>
      </c>
      <c r="D126" s="64">
        <v>12</v>
      </c>
      <c r="E126" s="65">
        <v>550000</v>
      </c>
    </row>
    <row r="127" spans="1:5" ht="24" x14ac:dyDescent="0.25">
      <c r="A127" s="63"/>
      <c r="B127" s="13" t="s">
        <v>97</v>
      </c>
      <c r="C127" s="12" t="s">
        <v>16</v>
      </c>
      <c r="D127" s="64"/>
      <c r="E127" s="65"/>
    </row>
    <row r="128" spans="1:5" x14ac:dyDescent="0.25">
      <c r="A128" s="63"/>
      <c r="B128" s="57" t="s">
        <v>13</v>
      </c>
      <c r="C128" s="12" t="s">
        <v>72</v>
      </c>
      <c r="D128" s="64"/>
      <c r="E128" s="65"/>
    </row>
    <row r="129" spans="1:5" x14ac:dyDescent="0.25">
      <c r="A129" s="63"/>
      <c r="B129" s="57" t="s">
        <v>98</v>
      </c>
      <c r="C129" s="12" t="s">
        <v>16</v>
      </c>
      <c r="D129" s="64"/>
      <c r="E129" s="65"/>
    </row>
    <row r="130" spans="1:5" ht="24" x14ac:dyDescent="0.25">
      <c r="A130" s="63"/>
      <c r="B130" s="54" t="s">
        <v>84</v>
      </c>
      <c r="C130" s="12" t="s">
        <v>85</v>
      </c>
      <c r="D130" s="64"/>
      <c r="E130" s="65"/>
    </row>
    <row r="131" spans="1:5" x14ac:dyDescent="0.25">
      <c r="A131" s="63"/>
      <c r="B131" s="30" t="s">
        <v>18</v>
      </c>
      <c r="C131" s="59" t="s">
        <v>16</v>
      </c>
      <c r="D131" s="64"/>
      <c r="E131" s="65"/>
    </row>
    <row r="132" spans="1:5" x14ac:dyDescent="0.25">
      <c r="A132" s="63"/>
      <c r="B132" s="30" t="s">
        <v>44</v>
      </c>
      <c r="C132" s="9" t="s">
        <v>48</v>
      </c>
      <c r="D132" s="64"/>
      <c r="E132" s="65"/>
    </row>
    <row r="133" spans="1:5" x14ac:dyDescent="0.25">
      <c r="A133" s="63"/>
      <c r="B133" s="30" t="s">
        <v>93</v>
      </c>
      <c r="C133" s="59" t="s">
        <v>138</v>
      </c>
      <c r="D133" s="64"/>
      <c r="E133" s="65"/>
    </row>
    <row r="134" spans="1:5" x14ac:dyDescent="0.25">
      <c r="A134" s="63"/>
      <c r="B134" s="15" t="s">
        <v>99</v>
      </c>
      <c r="C134" s="16" t="s">
        <v>16</v>
      </c>
      <c r="D134" s="64"/>
      <c r="E134" s="65"/>
    </row>
    <row r="135" spans="1:5" x14ac:dyDescent="0.25">
      <c r="A135" s="63"/>
      <c r="B135" s="57" t="s">
        <v>88</v>
      </c>
      <c r="C135" s="12" t="s">
        <v>16</v>
      </c>
      <c r="D135" s="64"/>
      <c r="E135" s="65"/>
    </row>
    <row r="136" spans="1:5" x14ac:dyDescent="0.25">
      <c r="A136" s="63"/>
      <c r="B136" s="57" t="s">
        <v>87</v>
      </c>
      <c r="C136" s="12" t="s">
        <v>16</v>
      </c>
      <c r="D136" s="64"/>
      <c r="E136" s="65"/>
    </row>
    <row r="137" spans="1:5" ht="24" x14ac:dyDescent="0.25">
      <c r="A137" s="63"/>
      <c r="B137" s="57" t="s">
        <v>100</v>
      </c>
      <c r="C137" s="12" t="s">
        <v>16</v>
      </c>
      <c r="D137" s="69"/>
      <c r="E137" s="70"/>
    </row>
    <row r="138" spans="1:5" x14ac:dyDescent="0.25">
      <c r="A138" s="63"/>
      <c r="B138" s="57" t="s">
        <v>57</v>
      </c>
      <c r="C138" s="59" t="s">
        <v>16</v>
      </c>
      <c r="D138" s="55">
        <v>5</v>
      </c>
      <c r="E138" s="56">
        <v>20000</v>
      </c>
    </row>
    <row r="139" spans="1:5" ht="72" x14ac:dyDescent="0.25">
      <c r="A139" s="63"/>
      <c r="B139" s="13" t="s">
        <v>137</v>
      </c>
      <c r="C139" s="7" t="s">
        <v>16</v>
      </c>
      <c r="D139" s="6">
        <v>20</v>
      </c>
      <c r="E139" s="28">
        <v>5000</v>
      </c>
    </row>
    <row r="140" spans="1:5" ht="30" customHeight="1" x14ac:dyDescent="0.25">
      <c r="A140" s="63">
        <v>17</v>
      </c>
      <c r="B140" s="61" t="s">
        <v>101</v>
      </c>
      <c r="C140" s="61"/>
      <c r="D140" s="62"/>
      <c r="E140" s="31"/>
    </row>
    <row r="141" spans="1:5" ht="24" x14ac:dyDescent="0.25">
      <c r="A141" s="63"/>
      <c r="B141" s="30" t="s">
        <v>102</v>
      </c>
      <c r="C141" s="59" t="s">
        <v>16</v>
      </c>
      <c r="D141" s="64">
        <v>40</v>
      </c>
      <c r="E141" s="65">
        <v>290000</v>
      </c>
    </row>
    <row r="142" spans="1:5" ht="24" x14ac:dyDescent="0.25">
      <c r="A142" s="63"/>
      <c r="B142" s="30" t="s">
        <v>103</v>
      </c>
      <c r="C142" s="59" t="s">
        <v>16</v>
      </c>
      <c r="D142" s="64"/>
      <c r="E142" s="65"/>
    </row>
    <row r="143" spans="1:5" x14ac:dyDescent="0.25">
      <c r="A143" s="63">
        <v>18</v>
      </c>
      <c r="B143" s="61" t="s">
        <v>104</v>
      </c>
      <c r="C143" s="61"/>
      <c r="D143" s="62"/>
      <c r="E143" s="31"/>
    </row>
    <row r="144" spans="1:5" ht="24" x14ac:dyDescent="0.25">
      <c r="A144" s="63"/>
      <c r="B144" s="30" t="s">
        <v>155</v>
      </c>
      <c r="C144" s="59" t="s">
        <v>16</v>
      </c>
      <c r="D144" s="64">
        <v>70</v>
      </c>
      <c r="E144" s="65">
        <v>42000</v>
      </c>
    </row>
    <row r="145" spans="1:5" x14ac:dyDescent="0.25">
      <c r="A145" s="63"/>
      <c r="B145" s="30" t="s">
        <v>105</v>
      </c>
      <c r="C145" s="59" t="s">
        <v>106</v>
      </c>
      <c r="D145" s="64"/>
      <c r="E145" s="65"/>
    </row>
    <row r="146" spans="1:5" x14ac:dyDescent="0.25">
      <c r="A146" s="63">
        <v>19</v>
      </c>
      <c r="B146" s="61" t="s">
        <v>107</v>
      </c>
      <c r="C146" s="61"/>
      <c r="D146" s="62"/>
      <c r="E146" s="31"/>
    </row>
    <row r="147" spans="1:5" x14ac:dyDescent="0.25">
      <c r="A147" s="63"/>
      <c r="B147" s="30" t="s">
        <v>108</v>
      </c>
      <c r="C147" s="59" t="s">
        <v>109</v>
      </c>
      <c r="D147" s="64">
        <v>80</v>
      </c>
      <c r="E147" s="65">
        <v>45000</v>
      </c>
    </row>
    <row r="148" spans="1:5" x14ac:dyDescent="0.25">
      <c r="A148" s="63"/>
      <c r="B148" s="30" t="s">
        <v>110</v>
      </c>
      <c r="C148" s="59" t="s">
        <v>16</v>
      </c>
      <c r="D148" s="64"/>
      <c r="E148" s="65"/>
    </row>
    <row r="149" spans="1:5" x14ac:dyDescent="0.25">
      <c r="A149" s="63"/>
      <c r="B149" s="30" t="s">
        <v>111</v>
      </c>
      <c r="C149" s="59" t="s">
        <v>112</v>
      </c>
      <c r="D149" s="64"/>
      <c r="E149" s="65"/>
    </row>
    <row r="150" spans="1:5" x14ac:dyDescent="0.25">
      <c r="A150" s="63"/>
      <c r="B150" s="30" t="s">
        <v>158</v>
      </c>
      <c r="C150" s="59" t="s">
        <v>16</v>
      </c>
      <c r="D150" s="64"/>
      <c r="E150" s="65"/>
    </row>
    <row r="151" spans="1:5" x14ac:dyDescent="0.25">
      <c r="A151" s="63">
        <v>20</v>
      </c>
      <c r="B151" s="61" t="s">
        <v>156</v>
      </c>
      <c r="C151" s="61"/>
      <c r="D151" s="62"/>
      <c r="E151" s="31"/>
    </row>
    <row r="152" spans="1:5" x14ac:dyDescent="0.25">
      <c r="A152" s="63"/>
      <c r="B152" s="30" t="s">
        <v>108</v>
      </c>
      <c r="C152" s="59" t="s">
        <v>109</v>
      </c>
      <c r="D152" s="64">
        <v>10</v>
      </c>
      <c r="E152" s="65">
        <v>45000</v>
      </c>
    </row>
    <row r="153" spans="1:5" x14ac:dyDescent="0.25">
      <c r="A153" s="63"/>
      <c r="B153" s="30" t="s">
        <v>114</v>
      </c>
      <c r="C153" s="59" t="s">
        <v>16</v>
      </c>
      <c r="D153" s="64"/>
      <c r="E153" s="65"/>
    </row>
    <row r="154" spans="1:5" x14ac:dyDescent="0.25">
      <c r="A154" s="63"/>
      <c r="B154" s="30" t="s">
        <v>157</v>
      </c>
      <c r="C154" s="59" t="s">
        <v>16</v>
      </c>
      <c r="D154" s="64"/>
      <c r="E154" s="65"/>
    </row>
    <row r="155" spans="1:5" ht="30" customHeight="1" x14ac:dyDescent="0.25">
      <c r="A155" s="63">
        <v>21</v>
      </c>
      <c r="B155" s="61" t="s">
        <v>115</v>
      </c>
      <c r="C155" s="61"/>
      <c r="D155" s="68"/>
      <c r="E155" s="31"/>
    </row>
    <row r="156" spans="1:5" x14ac:dyDescent="0.25">
      <c r="A156" s="63"/>
      <c r="B156" s="57" t="s">
        <v>108</v>
      </c>
      <c r="C156" s="12" t="s">
        <v>116</v>
      </c>
      <c r="D156" s="64">
        <v>20</v>
      </c>
      <c r="E156" s="65">
        <v>120000</v>
      </c>
    </row>
    <row r="157" spans="1:5" x14ac:dyDescent="0.25">
      <c r="A157" s="63"/>
      <c r="B157" s="57" t="s">
        <v>110</v>
      </c>
      <c r="C157" s="12" t="s">
        <v>16</v>
      </c>
      <c r="D157" s="64"/>
      <c r="E157" s="65"/>
    </row>
    <row r="158" spans="1:5" x14ac:dyDescent="0.25">
      <c r="A158" s="63"/>
      <c r="B158" s="57" t="s">
        <v>117</v>
      </c>
      <c r="C158" s="12" t="s">
        <v>118</v>
      </c>
      <c r="D158" s="64"/>
      <c r="E158" s="65"/>
    </row>
    <row r="159" spans="1:5" x14ac:dyDescent="0.25">
      <c r="A159" s="63"/>
      <c r="B159" s="57" t="s">
        <v>119</v>
      </c>
      <c r="C159" s="12" t="s">
        <v>27</v>
      </c>
      <c r="D159" s="64"/>
      <c r="E159" s="65"/>
    </row>
    <row r="160" spans="1:5" x14ac:dyDescent="0.25">
      <c r="A160" s="63"/>
      <c r="B160" s="57" t="s">
        <v>111</v>
      </c>
      <c r="C160" s="12" t="s">
        <v>120</v>
      </c>
      <c r="D160" s="64"/>
      <c r="E160" s="65"/>
    </row>
    <row r="161" spans="1:5" ht="24" x14ac:dyDescent="0.25">
      <c r="A161" s="63"/>
      <c r="B161" s="57" t="s">
        <v>113</v>
      </c>
      <c r="C161" s="12" t="s">
        <v>16</v>
      </c>
      <c r="D161" s="64"/>
      <c r="E161" s="65"/>
    </row>
    <row r="162" spans="1:5" ht="30" customHeight="1" x14ac:dyDescent="0.25">
      <c r="A162" s="63">
        <v>22</v>
      </c>
      <c r="B162" s="61" t="s">
        <v>121</v>
      </c>
      <c r="C162" s="61"/>
      <c r="D162" s="62"/>
      <c r="E162" s="31"/>
    </row>
    <row r="163" spans="1:5" x14ac:dyDescent="0.25">
      <c r="A163" s="63"/>
      <c r="B163" s="30" t="s">
        <v>108</v>
      </c>
      <c r="C163" s="59" t="s">
        <v>122</v>
      </c>
      <c r="D163" s="64">
        <v>20</v>
      </c>
      <c r="E163" s="65">
        <v>127000</v>
      </c>
    </row>
    <row r="164" spans="1:5" x14ac:dyDescent="0.25">
      <c r="A164" s="63"/>
      <c r="B164" s="30" t="s">
        <v>110</v>
      </c>
      <c r="C164" s="59" t="s">
        <v>16</v>
      </c>
      <c r="D164" s="64"/>
      <c r="E164" s="65"/>
    </row>
    <row r="165" spans="1:5" x14ac:dyDescent="0.25">
      <c r="A165" s="63"/>
      <c r="B165" s="30" t="s">
        <v>123</v>
      </c>
      <c r="C165" s="59" t="s">
        <v>16</v>
      </c>
      <c r="D165" s="64"/>
      <c r="E165" s="65"/>
    </row>
    <row r="166" spans="1:5" x14ac:dyDescent="0.25">
      <c r="A166" s="63"/>
      <c r="B166" s="30" t="s">
        <v>124</v>
      </c>
      <c r="C166" s="59" t="s">
        <v>125</v>
      </c>
      <c r="D166" s="64"/>
      <c r="E166" s="65"/>
    </row>
    <row r="167" spans="1:5" x14ac:dyDescent="0.25">
      <c r="A167" s="63">
        <v>23</v>
      </c>
      <c r="B167" s="61" t="s">
        <v>126</v>
      </c>
      <c r="C167" s="61"/>
      <c r="D167" s="62"/>
      <c r="E167" s="31"/>
    </row>
    <row r="168" spans="1:5" x14ac:dyDescent="0.25">
      <c r="A168" s="63"/>
      <c r="B168" s="30" t="s">
        <v>108</v>
      </c>
      <c r="C168" s="59" t="s">
        <v>127</v>
      </c>
      <c r="D168" s="64">
        <v>2000</v>
      </c>
      <c r="E168" s="65">
        <v>2600</v>
      </c>
    </row>
    <row r="169" spans="1:5" x14ac:dyDescent="0.25">
      <c r="A169" s="63"/>
      <c r="B169" s="30" t="s">
        <v>128</v>
      </c>
      <c r="C169" s="59" t="s">
        <v>16</v>
      </c>
      <c r="D169" s="64"/>
      <c r="E169" s="65"/>
    </row>
    <row r="170" spans="1:5" x14ac:dyDescent="0.25">
      <c r="A170" s="63"/>
      <c r="B170" s="30" t="s">
        <v>129</v>
      </c>
      <c r="C170" s="59" t="s">
        <v>16</v>
      </c>
      <c r="D170" s="64"/>
      <c r="E170" s="65"/>
    </row>
    <row r="171" spans="1:5" ht="36" customHeight="1" x14ac:dyDescent="0.25">
      <c r="A171" s="63">
        <v>24</v>
      </c>
      <c r="B171" s="61" t="s">
        <v>162</v>
      </c>
      <c r="C171" s="61"/>
      <c r="D171" s="62"/>
      <c r="E171" s="31"/>
    </row>
    <row r="172" spans="1:5" x14ac:dyDescent="0.25">
      <c r="A172" s="63"/>
      <c r="B172" s="30" t="s">
        <v>130</v>
      </c>
      <c r="C172" s="59" t="s">
        <v>16</v>
      </c>
      <c r="D172" s="64">
        <v>6</v>
      </c>
      <c r="E172" s="65">
        <v>740000</v>
      </c>
    </row>
    <row r="173" spans="1:5" x14ac:dyDescent="0.25">
      <c r="A173" s="63"/>
      <c r="B173" s="30" t="s">
        <v>131</v>
      </c>
      <c r="C173" s="59" t="s">
        <v>16</v>
      </c>
      <c r="D173" s="64"/>
      <c r="E173" s="67"/>
    </row>
    <row r="174" spans="1:5" x14ac:dyDescent="0.25">
      <c r="A174" s="63"/>
      <c r="B174" s="30" t="s">
        <v>132</v>
      </c>
      <c r="C174" s="59" t="s">
        <v>16</v>
      </c>
      <c r="D174" s="64"/>
      <c r="E174" s="67"/>
    </row>
    <row r="175" spans="1:5" ht="36" x14ac:dyDescent="0.25">
      <c r="A175" s="63"/>
      <c r="B175" s="30" t="s">
        <v>168</v>
      </c>
      <c r="C175" s="59" t="s">
        <v>16</v>
      </c>
      <c r="D175" s="64"/>
      <c r="E175" s="67"/>
    </row>
    <row r="176" spans="1:5" ht="36.75" customHeight="1" x14ac:dyDescent="0.25">
      <c r="A176" s="63">
        <v>25</v>
      </c>
      <c r="B176" s="61" t="s">
        <v>170</v>
      </c>
      <c r="C176" s="61"/>
      <c r="D176" s="62"/>
      <c r="E176" s="52"/>
    </row>
    <row r="177" spans="1:5" x14ac:dyDescent="0.25">
      <c r="A177" s="63"/>
      <c r="B177" s="30" t="s">
        <v>133</v>
      </c>
      <c r="C177" s="59" t="s">
        <v>16</v>
      </c>
      <c r="D177" s="64">
        <v>6</v>
      </c>
      <c r="E177" s="65">
        <v>500000</v>
      </c>
    </row>
    <row r="178" spans="1:5" x14ac:dyDescent="0.25">
      <c r="A178" s="63"/>
      <c r="B178" s="30" t="s">
        <v>134</v>
      </c>
      <c r="C178" s="59" t="s">
        <v>36</v>
      </c>
      <c r="D178" s="64"/>
      <c r="E178" s="66"/>
    </row>
    <row r="179" spans="1:5" x14ac:dyDescent="0.25">
      <c r="A179" s="63"/>
      <c r="B179" s="30" t="s">
        <v>169</v>
      </c>
      <c r="C179" s="59" t="s">
        <v>16</v>
      </c>
      <c r="D179" s="64"/>
      <c r="E179" s="66"/>
    </row>
    <row r="180" spans="1:5" x14ac:dyDescent="0.25">
      <c r="A180" s="63"/>
      <c r="B180" s="30" t="s">
        <v>135</v>
      </c>
      <c r="C180" s="59" t="s">
        <v>36</v>
      </c>
      <c r="D180" s="64"/>
      <c r="E180" s="66"/>
    </row>
    <row r="181" spans="1:5" x14ac:dyDescent="0.25">
      <c r="A181" s="63"/>
      <c r="B181" s="30" t="s">
        <v>136</v>
      </c>
      <c r="C181" s="59" t="s">
        <v>16</v>
      </c>
      <c r="D181" s="64"/>
      <c r="E181" s="66"/>
    </row>
    <row r="182" spans="1:5" ht="36" x14ac:dyDescent="0.25">
      <c r="A182" s="63"/>
      <c r="B182" s="30" t="s">
        <v>168</v>
      </c>
      <c r="C182" s="59" t="s">
        <v>16</v>
      </c>
      <c r="D182" s="64"/>
      <c r="E182" s="66"/>
    </row>
    <row r="183" spans="1:5" x14ac:dyDescent="0.25">
      <c r="A183" s="60">
        <v>26</v>
      </c>
      <c r="B183" s="61" t="s">
        <v>160</v>
      </c>
      <c r="C183" s="61"/>
      <c r="D183" s="62"/>
      <c r="E183" s="31"/>
    </row>
    <row r="184" spans="1:5" ht="60" x14ac:dyDescent="0.25">
      <c r="A184" s="60"/>
      <c r="B184" s="57" t="s">
        <v>159</v>
      </c>
      <c r="C184" s="59" t="s">
        <v>16</v>
      </c>
      <c r="D184" s="58">
        <v>100</v>
      </c>
      <c r="E184" s="37">
        <v>3600</v>
      </c>
    </row>
  </sheetData>
  <sheetProtection algorithmName="SHA-512" hashValue="hrOdgXEd9gCSHPt0MGZxCFmbtkRn4qB6M1xb9Kx5+6IfJOxra3peGbZ+hthd2vtikCxrUki2i/E0ZRnf77CkKg==" saltValue="7cAfa6goUIYl1Xc6T6zYuA==" spinCount="100000" sheet="1" objects="1" scenarios="1"/>
  <mergeCells count="98">
    <mergeCell ref="A2:A8"/>
    <mergeCell ref="B2:D2"/>
    <mergeCell ref="D3:D7"/>
    <mergeCell ref="E3:E7"/>
    <mergeCell ref="A9:A15"/>
    <mergeCell ref="B9:D9"/>
    <mergeCell ref="D10:D14"/>
    <mergeCell ref="E10:E14"/>
    <mergeCell ref="E42:E50"/>
    <mergeCell ref="A16:A23"/>
    <mergeCell ref="B16:D16"/>
    <mergeCell ref="D17:D22"/>
    <mergeCell ref="E17:E22"/>
    <mergeCell ref="A24:A32"/>
    <mergeCell ref="B24:D24"/>
    <mergeCell ref="D25:D31"/>
    <mergeCell ref="E25:E31"/>
    <mergeCell ref="E34:E39"/>
    <mergeCell ref="A33:A40"/>
    <mergeCell ref="B33:D33"/>
    <mergeCell ref="D34:D39"/>
    <mergeCell ref="A41:A52"/>
    <mergeCell ref="B41:D41"/>
    <mergeCell ref="D42:D50"/>
    <mergeCell ref="A53:A54"/>
    <mergeCell ref="B53:D53"/>
    <mergeCell ref="A55:A56"/>
    <mergeCell ref="B55:D55"/>
    <mergeCell ref="A57:A63"/>
    <mergeCell ref="B57:D57"/>
    <mergeCell ref="D58:D62"/>
    <mergeCell ref="E58:E62"/>
    <mergeCell ref="A64:A70"/>
    <mergeCell ref="B64:D64"/>
    <mergeCell ref="D65:D69"/>
    <mergeCell ref="E65:E69"/>
    <mergeCell ref="A71:A77"/>
    <mergeCell ref="B71:D71"/>
    <mergeCell ref="D72:D76"/>
    <mergeCell ref="E72:E76"/>
    <mergeCell ref="A78:A88"/>
    <mergeCell ref="B78:D78"/>
    <mergeCell ref="D79:D87"/>
    <mergeCell ref="E79:E87"/>
    <mergeCell ref="A89:A99"/>
    <mergeCell ref="B89:D89"/>
    <mergeCell ref="D90:D98"/>
    <mergeCell ref="E90:E98"/>
    <mergeCell ref="A100:A111"/>
    <mergeCell ref="B100:D100"/>
    <mergeCell ref="D101:D109"/>
    <mergeCell ref="E101:E109"/>
    <mergeCell ref="A112:A124"/>
    <mergeCell ref="B112:D112"/>
    <mergeCell ref="D113:D122"/>
    <mergeCell ref="E113:E122"/>
    <mergeCell ref="A125:A139"/>
    <mergeCell ref="B125:D125"/>
    <mergeCell ref="D126:D137"/>
    <mergeCell ref="E126:E137"/>
    <mergeCell ref="A140:A142"/>
    <mergeCell ref="B140:D140"/>
    <mergeCell ref="D141:D142"/>
    <mergeCell ref="E141:E142"/>
    <mergeCell ref="A143:A145"/>
    <mergeCell ref="B143:D143"/>
    <mergeCell ref="D144:D145"/>
    <mergeCell ref="E144:E145"/>
    <mergeCell ref="A146:A150"/>
    <mergeCell ref="B146:D146"/>
    <mergeCell ref="D147:D150"/>
    <mergeCell ref="E147:E150"/>
    <mergeCell ref="A151:A154"/>
    <mergeCell ref="B151:D151"/>
    <mergeCell ref="D152:D154"/>
    <mergeCell ref="E152:E154"/>
    <mergeCell ref="A155:A161"/>
    <mergeCell ref="B155:D155"/>
    <mergeCell ref="D156:D161"/>
    <mergeCell ref="E156:E161"/>
    <mergeCell ref="A162:A166"/>
    <mergeCell ref="B162:D162"/>
    <mergeCell ref="D163:D166"/>
    <mergeCell ref="E163:E166"/>
    <mergeCell ref="E177:E182"/>
    <mergeCell ref="A167:A170"/>
    <mergeCell ref="B167:D167"/>
    <mergeCell ref="D168:D170"/>
    <mergeCell ref="E168:E170"/>
    <mergeCell ref="A171:A175"/>
    <mergeCell ref="B171:D171"/>
    <mergeCell ref="D172:D175"/>
    <mergeCell ref="E172:E175"/>
    <mergeCell ref="A183:A184"/>
    <mergeCell ref="B183:D183"/>
    <mergeCell ref="A176:A182"/>
    <mergeCell ref="B176:D176"/>
    <mergeCell ref="D177:D182"/>
  </mergeCells>
  <pageMargins left="0.25" right="0.25" top="0.75" bottom="0.75" header="0.3" footer="0.3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opLeftCell="A175" workbookViewId="0">
      <selection activeCell="C184" sqref="C184"/>
    </sheetView>
  </sheetViews>
  <sheetFormatPr defaultColWidth="8.85546875" defaultRowHeight="12" x14ac:dyDescent="0.25"/>
  <cols>
    <col min="1" max="1" width="9.28515625" style="23" bestFit="1" customWidth="1"/>
    <col min="2" max="2" width="41" style="23" customWidth="1"/>
    <col min="3" max="3" width="19" style="23" customWidth="1"/>
    <col min="4" max="4" width="10.5703125" style="24" customWidth="1"/>
    <col min="5" max="5" width="13.28515625" style="25" customWidth="1"/>
    <col min="6" max="6" width="13.5703125" style="23" customWidth="1"/>
    <col min="7" max="7" width="14" style="23" customWidth="1"/>
    <col min="8" max="8" width="21.140625" style="23" customWidth="1"/>
    <col min="9" max="12" width="12.140625" style="23" customWidth="1"/>
    <col min="13" max="16384" width="8.85546875" style="21"/>
  </cols>
  <sheetData>
    <row r="1" spans="1:12" ht="48" x14ac:dyDescent="0.25">
      <c r="A1" s="1" t="s">
        <v>161</v>
      </c>
      <c r="B1" s="85" t="s">
        <v>2</v>
      </c>
      <c r="C1" s="86"/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" customHeight="1" x14ac:dyDescent="0.25">
      <c r="A2" s="63">
        <v>1</v>
      </c>
      <c r="B2" s="73" t="s">
        <v>12</v>
      </c>
      <c r="C2" s="74"/>
      <c r="D2" s="75"/>
      <c r="E2" s="75"/>
      <c r="F2" s="3"/>
      <c r="G2" s="3"/>
      <c r="H2" s="3"/>
      <c r="I2" s="3"/>
      <c r="J2" s="3"/>
      <c r="K2" s="3"/>
      <c r="L2" s="3"/>
    </row>
    <row r="3" spans="1:12" x14ac:dyDescent="0.25">
      <c r="A3" s="63"/>
      <c r="B3" s="4" t="s">
        <v>13</v>
      </c>
      <c r="C3" s="17" t="s">
        <v>14</v>
      </c>
      <c r="D3" s="64">
        <v>50</v>
      </c>
      <c r="E3" s="72">
        <v>7</v>
      </c>
      <c r="F3" s="95"/>
      <c r="G3" s="95"/>
      <c r="H3" s="95"/>
      <c r="I3" s="95"/>
      <c r="J3" s="95"/>
      <c r="K3" s="95"/>
      <c r="L3" s="95"/>
    </row>
    <row r="4" spans="1:12" x14ac:dyDescent="0.25">
      <c r="A4" s="63"/>
      <c r="B4" s="4" t="s">
        <v>15</v>
      </c>
      <c r="C4" s="17" t="s">
        <v>16</v>
      </c>
      <c r="D4" s="64"/>
      <c r="E4" s="72"/>
      <c r="F4" s="95"/>
      <c r="G4" s="95"/>
      <c r="H4" s="95"/>
      <c r="I4" s="95"/>
      <c r="J4" s="95"/>
      <c r="K4" s="95"/>
      <c r="L4" s="95"/>
    </row>
    <row r="5" spans="1:12" x14ac:dyDescent="0.25">
      <c r="A5" s="63"/>
      <c r="B5" s="4" t="s">
        <v>17</v>
      </c>
      <c r="C5" s="17" t="s">
        <v>16</v>
      </c>
      <c r="D5" s="64"/>
      <c r="E5" s="72"/>
      <c r="F5" s="95"/>
      <c r="G5" s="95"/>
      <c r="H5" s="95"/>
      <c r="I5" s="95"/>
      <c r="J5" s="95"/>
      <c r="K5" s="95"/>
      <c r="L5" s="95"/>
    </row>
    <row r="6" spans="1:12" x14ac:dyDescent="0.25">
      <c r="A6" s="63"/>
      <c r="B6" s="5" t="s">
        <v>18</v>
      </c>
      <c r="C6" s="17" t="s">
        <v>16</v>
      </c>
      <c r="D6" s="64"/>
      <c r="E6" s="72"/>
      <c r="F6" s="95"/>
      <c r="G6" s="95"/>
      <c r="H6" s="95"/>
      <c r="I6" s="95"/>
      <c r="J6" s="95"/>
      <c r="K6" s="95"/>
      <c r="L6" s="95"/>
    </row>
    <row r="7" spans="1:12" x14ac:dyDescent="0.25">
      <c r="A7" s="63"/>
      <c r="B7" s="4" t="s">
        <v>19</v>
      </c>
      <c r="C7" s="17" t="s">
        <v>16</v>
      </c>
      <c r="D7" s="64"/>
      <c r="E7" s="72"/>
      <c r="F7" s="95"/>
      <c r="G7" s="95"/>
      <c r="H7" s="95"/>
      <c r="I7" s="95"/>
      <c r="J7" s="95"/>
      <c r="K7" s="95"/>
      <c r="L7" s="95"/>
    </row>
    <row r="8" spans="1:12" x14ac:dyDescent="0.25">
      <c r="A8" s="63"/>
      <c r="B8" s="4" t="s">
        <v>20</v>
      </c>
      <c r="C8" s="17" t="s">
        <v>16</v>
      </c>
      <c r="D8" s="19">
        <v>10</v>
      </c>
      <c r="E8" s="17">
        <v>1</v>
      </c>
      <c r="F8" s="96"/>
      <c r="G8" s="96"/>
      <c r="H8" s="96"/>
      <c r="I8" s="96"/>
      <c r="J8" s="96"/>
      <c r="K8" s="96"/>
      <c r="L8" s="96"/>
    </row>
    <row r="9" spans="1:12" ht="15" customHeight="1" x14ac:dyDescent="0.25">
      <c r="A9" s="63">
        <v>2</v>
      </c>
      <c r="B9" s="73" t="s">
        <v>21</v>
      </c>
      <c r="C9" s="74"/>
      <c r="D9" s="75"/>
      <c r="E9" s="75"/>
      <c r="F9" s="3"/>
      <c r="G9" s="3"/>
      <c r="H9" s="3"/>
      <c r="I9" s="3"/>
      <c r="J9" s="3"/>
      <c r="K9" s="3"/>
      <c r="L9" s="3"/>
    </row>
    <row r="10" spans="1:12" x14ac:dyDescent="0.25">
      <c r="A10" s="63"/>
      <c r="B10" s="4" t="s">
        <v>13</v>
      </c>
      <c r="C10" s="17" t="s">
        <v>14</v>
      </c>
      <c r="D10" s="64">
        <v>50</v>
      </c>
      <c r="E10" s="72">
        <v>7</v>
      </c>
      <c r="F10" s="95"/>
      <c r="G10" s="95"/>
      <c r="H10" s="95"/>
      <c r="I10" s="95"/>
      <c r="J10" s="95"/>
      <c r="K10" s="95"/>
      <c r="L10" s="95"/>
    </row>
    <row r="11" spans="1:12" x14ac:dyDescent="0.25">
      <c r="A11" s="63"/>
      <c r="B11" s="4" t="s">
        <v>22</v>
      </c>
      <c r="C11" s="17" t="s">
        <v>16</v>
      </c>
      <c r="D11" s="64"/>
      <c r="E11" s="72"/>
      <c r="F11" s="95"/>
      <c r="G11" s="95"/>
      <c r="H11" s="95"/>
      <c r="I11" s="95"/>
      <c r="J11" s="95"/>
      <c r="K11" s="95"/>
      <c r="L11" s="95"/>
    </row>
    <row r="12" spans="1:12" x14ac:dyDescent="0.25">
      <c r="A12" s="63"/>
      <c r="B12" s="4" t="s">
        <v>17</v>
      </c>
      <c r="C12" s="17" t="s">
        <v>16</v>
      </c>
      <c r="D12" s="64"/>
      <c r="E12" s="72"/>
      <c r="F12" s="95"/>
      <c r="G12" s="95"/>
      <c r="H12" s="95"/>
      <c r="I12" s="95"/>
      <c r="J12" s="95"/>
      <c r="K12" s="95"/>
      <c r="L12" s="95"/>
    </row>
    <row r="13" spans="1:12" x14ac:dyDescent="0.25">
      <c r="A13" s="63"/>
      <c r="B13" s="5" t="s">
        <v>18</v>
      </c>
      <c r="C13" s="17" t="s">
        <v>16</v>
      </c>
      <c r="D13" s="64"/>
      <c r="E13" s="72"/>
      <c r="F13" s="95"/>
      <c r="G13" s="95"/>
      <c r="H13" s="95"/>
      <c r="I13" s="95"/>
      <c r="J13" s="95"/>
      <c r="K13" s="95"/>
      <c r="L13" s="95"/>
    </row>
    <row r="14" spans="1:12" x14ac:dyDescent="0.25">
      <c r="A14" s="63"/>
      <c r="B14" s="4" t="s">
        <v>19</v>
      </c>
      <c r="C14" s="17" t="s">
        <v>16</v>
      </c>
      <c r="D14" s="64"/>
      <c r="E14" s="72"/>
      <c r="F14" s="95"/>
      <c r="G14" s="95"/>
      <c r="H14" s="95"/>
      <c r="I14" s="95"/>
      <c r="J14" s="95"/>
      <c r="K14" s="95"/>
      <c r="L14" s="95"/>
    </row>
    <row r="15" spans="1:12" x14ac:dyDescent="0.25">
      <c r="A15" s="63"/>
      <c r="B15" s="4" t="s">
        <v>20</v>
      </c>
      <c r="C15" s="17" t="s">
        <v>16</v>
      </c>
      <c r="D15" s="19">
        <v>10</v>
      </c>
      <c r="E15" s="17">
        <v>1</v>
      </c>
      <c r="F15" s="96"/>
      <c r="G15" s="96"/>
      <c r="H15" s="96"/>
      <c r="I15" s="96"/>
      <c r="J15" s="96"/>
      <c r="K15" s="96"/>
      <c r="L15" s="96"/>
    </row>
    <row r="16" spans="1:12" ht="30" customHeight="1" x14ac:dyDescent="0.25">
      <c r="A16" s="63">
        <v>3</v>
      </c>
      <c r="B16" s="73" t="s">
        <v>23</v>
      </c>
      <c r="C16" s="74"/>
      <c r="D16" s="75"/>
      <c r="E16" s="75"/>
      <c r="F16" s="3"/>
      <c r="G16" s="3"/>
      <c r="H16" s="3"/>
      <c r="I16" s="3"/>
      <c r="J16" s="3"/>
      <c r="K16" s="3"/>
      <c r="L16" s="3"/>
    </row>
    <row r="17" spans="1:12" x14ac:dyDescent="0.25">
      <c r="A17" s="63"/>
      <c r="B17" s="4" t="s">
        <v>13</v>
      </c>
      <c r="C17" s="17" t="s">
        <v>141</v>
      </c>
      <c r="D17" s="64">
        <v>80</v>
      </c>
      <c r="E17" s="72">
        <v>5</v>
      </c>
      <c r="F17" s="95"/>
      <c r="G17" s="95"/>
      <c r="H17" s="95"/>
      <c r="I17" s="95"/>
      <c r="J17" s="95"/>
      <c r="K17" s="95"/>
      <c r="L17" s="95"/>
    </row>
    <row r="18" spans="1:12" x14ac:dyDescent="0.25">
      <c r="A18" s="63"/>
      <c r="B18" s="4" t="s">
        <v>24</v>
      </c>
      <c r="C18" s="17" t="s">
        <v>16</v>
      </c>
      <c r="D18" s="64"/>
      <c r="E18" s="72"/>
      <c r="F18" s="95"/>
      <c r="G18" s="95"/>
      <c r="H18" s="95"/>
      <c r="I18" s="95"/>
      <c r="J18" s="95"/>
      <c r="K18" s="95"/>
      <c r="L18" s="95"/>
    </row>
    <row r="19" spans="1:12" x14ac:dyDescent="0.25">
      <c r="A19" s="63"/>
      <c r="B19" s="4" t="s">
        <v>25</v>
      </c>
      <c r="C19" s="17" t="s">
        <v>16</v>
      </c>
      <c r="D19" s="64"/>
      <c r="E19" s="72"/>
      <c r="F19" s="95"/>
      <c r="G19" s="95"/>
      <c r="H19" s="95"/>
      <c r="I19" s="95"/>
      <c r="J19" s="95"/>
      <c r="K19" s="95"/>
      <c r="L19" s="95"/>
    </row>
    <row r="20" spans="1:12" ht="24" x14ac:dyDescent="0.25">
      <c r="A20" s="63"/>
      <c r="B20" s="4" t="s">
        <v>26</v>
      </c>
      <c r="C20" s="17" t="s">
        <v>27</v>
      </c>
      <c r="D20" s="64"/>
      <c r="E20" s="72"/>
      <c r="F20" s="95"/>
      <c r="G20" s="95"/>
      <c r="H20" s="95"/>
      <c r="I20" s="95"/>
      <c r="J20" s="95"/>
      <c r="K20" s="95"/>
      <c r="L20" s="95"/>
    </row>
    <row r="21" spans="1:12" x14ac:dyDescent="0.25">
      <c r="A21" s="63"/>
      <c r="B21" s="4" t="s">
        <v>28</v>
      </c>
      <c r="C21" s="17" t="s">
        <v>16</v>
      </c>
      <c r="D21" s="64"/>
      <c r="E21" s="72"/>
      <c r="F21" s="95"/>
      <c r="G21" s="95"/>
      <c r="H21" s="95"/>
      <c r="I21" s="95"/>
      <c r="J21" s="95"/>
      <c r="K21" s="95"/>
      <c r="L21" s="95"/>
    </row>
    <row r="22" spans="1:12" x14ac:dyDescent="0.25">
      <c r="A22" s="63"/>
      <c r="B22" s="4" t="s">
        <v>29</v>
      </c>
      <c r="C22" s="17" t="s">
        <v>30</v>
      </c>
      <c r="D22" s="64"/>
      <c r="E22" s="72"/>
      <c r="F22" s="95"/>
      <c r="G22" s="95"/>
      <c r="H22" s="95"/>
      <c r="I22" s="95"/>
      <c r="J22" s="95"/>
      <c r="K22" s="95"/>
      <c r="L22" s="95"/>
    </row>
    <row r="23" spans="1:12" x14ac:dyDescent="0.25">
      <c r="A23" s="63"/>
      <c r="B23" s="4" t="s">
        <v>20</v>
      </c>
      <c r="C23" s="17" t="s">
        <v>16</v>
      </c>
      <c r="D23" s="19">
        <v>25</v>
      </c>
      <c r="E23" s="17">
        <v>1</v>
      </c>
      <c r="F23" s="96"/>
      <c r="G23" s="96"/>
      <c r="H23" s="96"/>
      <c r="I23" s="96"/>
      <c r="J23" s="96"/>
      <c r="K23" s="96"/>
      <c r="L23" s="96"/>
    </row>
    <row r="24" spans="1:12" ht="30" customHeight="1" x14ac:dyDescent="0.25">
      <c r="A24" s="63">
        <v>4</v>
      </c>
      <c r="B24" s="73" t="s">
        <v>142</v>
      </c>
      <c r="C24" s="74"/>
      <c r="D24" s="75"/>
      <c r="E24" s="75"/>
      <c r="F24" s="3"/>
      <c r="G24" s="3"/>
      <c r="H24" s="3"/>
      <c r="I24" s="3"/>
      <c r="J24" s="3"/>
      <c r="K24" s="3"/>
      <c r="L24" s="3"/>
    </row>
    <row r="25" spans="1:12" x14ac:dyDescent="0.25">
      <c r="A25" s="63"/>
      <c r="B25" s="4" t="s">
        <v>13</v>
      </c>
      <c r="C25" s="17" t="s">
        <v>141</v>
      </c>
      <c r="D25" s="64">
        <v>30</v>
      </c>
      <c r="E25" s="72">
        <v>5</v>
      </c>
      <c r="F25" s="95"/>
      <c r="G25" s="95"/>
      <c r="H25" s="95"/>
      <c r="I25" s="95"/>
      <c r="J25" s="95"/>
      <c r="K25" s="95"/>
      <c r="L25" s="95"/>
    </row>
    <row r="26" spans="1:12" x14ac:dyDescent="0.25">
      <c r="A26" s="63"/>
      <c r="B26" s="5" t="s">
        <v>73</v>
      </c>
      <c r="C26" s="17" t="s">
        <v>143</v>
      </c>
      <c r="D26" s="64"/>
      <c r="E26" s="72"/>
      <c r="F26" s="95"/>
      <c r="G26" s="95"/>
      <c r="H26" s="95"/>
      <c r="I26" s="95"/>
      <c r="J26" s="95"/>
      <c r="K26" s="95"/>
      <c r="L26" s="95"/>
    </row>
    <row r="27" spans="1:12" x14ac:dyDescent="0.25">
      <c r="A27" s="63"/>
      <c r="B27" s="4" t="s">
        <v>24</v>
      </c>
      <c r="C27" s="17" t="s">
        <v>16</v>
      </c>
      <c r="D27" s="64"/>
      <c r="E27" s="72"/>
      <c r="F27" s="95"/>
      <c r="G27" s="95"/>
      <c r="H27" s="95"/>
      <c r="I27" s="95"/>
      <c r="J27" s="95"/>
      <c r="K27" s="95"/>
      <c r="L27" s="95"/>
    </row>
    <row r="28" spans="1:12" x14ac:dyDescent="0.25">
      <c r="A28" s="63"/>
      <c r="B28" s="4" t="s">
        <v>25</v>
      </c>
      <c r="C28" s="17" t="s">
        <v>16</v>
      </c>
      <c r="D28" s="64"/>
      <c r="E28" s="72"/>
      <c r="F28" s="95"/>
      <c r="G28" s="95"/>
      <c r="H28" s="95"/>
      <c r="I28" s="95"/>
      <c r="J28" s="95"/>
      <c r="K28" s="95"/>
      <c r="L28" s="95"/>
    </row>
    <row r="29" spans="1:12" x14ac:dyDescent="0.25">
      <c r="A29" s="63"/>
      <c r="B29" s="4" t="s">
        <v>144</v>
      </c>
      <c r="C29" s="17" t="s">
        <v>27</v>
      </c>
      <c r="D29" s="64"/>
      <c r="E29" s="72"/>
      <c r="F29" s="95"/>
      <c r="G29" s="95"/>
      <c r="H29" s="95"/>
      <c r="I29" s="95"/>
      <c r="J29" s="95"/>
      <c r="K29" s="95"/>
      <c r="L29" s="95"/>
    </row>
    <row r="30" spans="1:12" x14ac:dyDescent="0.25">
      <c r="A30" s="63"/>
      <c r="B30" s="4" t="s">
        <v>28</v>
      </c>
      <c r="C30" s="17" t="s">
        <v>16</v>
      </c>
      <c r="D30" s="64"/>
      <c r="E30" s="72"/>
      <c r="F30" s="95"/>
      <c r="G30" s="95"/>
      <c r="H30" s="95"/>
      <c r="I30" s="95"/>
      <c r="J30" s="95"/>
      <c r="K30" s="95"/>
      <c r="L30" s="95"/>
    </row>
    <row r="31" spans="1:12" x14ac:dyDescent="0.25">
      <c r="A31" s="63"/>
      <c r="B31" s="4" t="s">
        <v>29</v>
      </c>
      <c r="C31" s="17" t="s">
        <v>30</v>
      </c>
      <c r="D31" s="64"/>
      <c r="E31" s="72"/>
      <c r="F31" s="95"/>
      <c r="G31" s="95"/>
      <c r="H31" s="95"/>
      <c r="I31" s="95"/>
      <c r="J31" s="95"/>
      <c r="K31" s="95"/>
      <c r="L31" s="95"/>
    </row>
    <row r="32" spans="1:12" x14ac:dyDescent="0.25">
      <c r="A32" s="63"/>
      <c r="B32" s="4" t="s">
        <v>20</v>
      </c>
      <c r="C32" s="17" t="s">
        <v>16</v>
      </c>
      <c r="D32" s="19">
        <v>25</v>
      </c>
      <c r="E32" s="17">
        <v>1</v>
      </c>
      <c r="F32" s="96"/>
      <c r="G32" s="96"/>
      <c r="H32" s="96"/>
      <c r="I32" s="96"/>
      <c r="J32" s="96"/>
      <c r="K32" s="96"/>
      <c r="L32" s="96"/>
    </row>
    <row r="33" spans="1:12" ht="15" customHeight="1" x14ac:dyDescent="0.25">
      <c r="A33" s="63">
        <v>5</v>
      </c>
      <c r="B33" s="76" t="s">
        <v>31</v>
      </c>
      <c r="C33" s="77"/>
      <c r="D33" s="77"/>
      <c r="E33" s="77"/>
      <c r="F33" s="3"/>
      <c r="G33" s="3"/>
      <c r="H33" s="3"/>
      <c r="I33" s="3"/>
      <c r="J33" s="3"/>
      <c r="K33" s="3"/>
      <c r="L33" s="3"/>
    </row>
    <row r="34" spans="1:12" x14ac:dyDescent="0.25">
      <c r="A34" s="63"/>
      <c r="B34" s="4" t="s">
        <v>32</v>
      </c>
      <c r="C34" s="17" t="s">
        <v>16</v>
      </c>
      <c r="D34" s="64">
        <v>30</v>
      </c>
      <c r="E34" s="72">
        <v>3</v>
      </c>
      <c r="F34" s="95"/>
      <c r="G34" s="95"/>
      <c r="H34" s="95"/>
      <c r="I34" s="95"/>
      <c r="J34" s="95"/>
      <c r="K34" s="95"/>
      <c r="L34" s="95"/>
    </row>
    <row r="35" spans="1:12" x14ac:dyDescent="0.25">
      <c r="A35" s="63"/>
      <c r="B35" s="4" t="s">
        <v>33</v>
      </c>
      <c r="C35" s="17" t="s">
        <v>34</v>
      </c>
      <c r="D35" s="64"/>
      <c r="E35" s="72"/>
      <c r="F35" s="95"/>
      <c r="G35" s="95"/>
      <c r="H35" s="95"/>
      <c r="I35" s="95"/>
      <c r="J35" s="95"/>
      <c r="K35" s="95"/>
      <c r="L35" s="95"/>
    </row>
    <row r="36" spans="1:12" x14ac:dyDescent="0.25">
      <c r="A36" s="63"/>
      <c r="B36" s="4" t="s">
        <v>35</v>
      </c>
      <c r="C36" s="17" t="s">
        <v>36</v>
      </c>
      <c r="D36" s="64"/>
      <c r="E36" s="72"/>
      <c r="F36" s="95"/>
      <c r="G36" s="95"/>
      <c r="H36" s="95"/>
      <c r="I36" s="95"/>
      <c r="J36" s="95"/>
      <c r="K36" s="95"/>
      <c r="L36" s="95"/>
    </row>
    <row r="37" spans="1:12" x14ac:dyDescent="0.25">
      <c r="A37" s="63"/>
      <c r="B37" s="4" t="s">
        <v>37</v>
      </c>
      <c r="C37" s="17" t="s">
        <v>36</v>
      </c>
      <c r="D37" s="64"/>
      <c r="E37" s="72"/>
      <c r="F37" s="95"/>
      <c r="G37" s="95"/>
      <c r="H37" s="95"/>
      <c r="I37" s="95"/>
      <c r="J37" s="95"/>
      <c r="K37" s="95"/>
      <c r="L37" s="95"/>
    </row>
    <row r="38" spans="1:12" x14ac:dyDescent="0.25">
      <c r="A38" s="63"/>
      <c r="B38" s="4" t="s">
        <v>38</v>
      </c>
      <c r="C38" s="17" t="s">
        <v>16</v>
      </c>
      <c r="D38" s="64"/>
      <c r="E38" s="72"/>
      <c r="F38" s="95"/>
      <c r="G38" s="95"/>
      <c r="H38" s="95"/>
      <c r="I38" s="95"/>
      <c r="J38" s="95"/>
      <c r="K38" s="95"/>
      <c r="L38" s="95"/>
    </row>
    <row r="39" spans="1:12" x14ac:dyDescent="0.25">
      <c r="A39" s="63"/>
      <c r="B39" s="4" t="s">
        <v>39</v>
      </c>
      <c r="C39" s="17" t="s">
        <v>16</v>
      </c>
      <c r="D39" s="64"/>
      <c r="E39" s="72"/>
      <c r="F39" s="95"/>
      <c r="G39" s="95"/>
      <c r="H39" s="95"/>
      <c r="I39" s="95"/>
      <c r="J39" s="95"/>
      <c r="K39" s="95"/>
      <c r="L39" s="95"/>
    </row>
    <row r="40" spans="1:12" x14ac:dyDescent="0.25">
      <c r="A40" s="63"/>
      <c r="B40" s="4" t="s">
        <v>40</v>
      </c>
      <c r="C40" s="17" t="s">
        <v>16</v>
      </c>
      <c r="D40" s="6">
        <v>5</v>
      </c>
      <c r="E40" s="7">
        <v>2</v>
      </c>
      <c r="F40" s="97"/>
      <c r="G40" s="97"/>
      <c r="H40" s="97"/>
      <c r="I40" s="97"/>
      <c r="J40" s="97"/>
      <c r="K40" s="97"/>
      <c r="L40" s="97"/>
    </row>
    <row r="41" spans="1:12" ht="30" customHeight="1" x14ac:dyDescent="0.25">
      <c r="A41" s="63">
        <v>6</v>
      </c>
      <c r="B41" s="76" t="s">
        <v>146</v>
      </c>
      <c r="C41" s="77"/>
      <c r="D41" s="75"/>
      <c r="E41" s="75"/>
      <c r="F41" s="8"/>
      <c r="G41" s="8"/>
      <c r="H41" s="8"/>
      <c r="I41" s="8"/>
      <c r="J41" s="8"/>
      <c r="K41" s="8"/>
      <c r="L41" s="8"/>
    </row>
    <row r="42" spans="1:12" x14ac:dyDescent="0.25">
      <c r="A42" s="63"/>
      <c r="B42" s="4" t="s">
        <v>13</v>
      </c>
      <c r="C42" s="17" t="s">
        <v>51</v>
      </c>
      <c r="D42" s="64">
        <v>70</v>
      </c>
      <c r="E42" s="72">
        <v>4</v>
      </c>
      <c r="F42" s="95"/>
      <c r="G42" s="95"/>
      <c r="H42" s="95"/>
      <c r="I42" s="95"/>
      <c r="J42" s="95"/>
      <c r="K42" s="95"/>
      <c r="L42" s="95"/>
    </row>
    <row r="43" spans="1:12" x14ac:dyDescent="0.25">
      <c r="A43" s="63"/>
      <c r="B43" s="4" t="s">
        <v>41</v>
      </c>
      <c r="C43" s="17" t="s">
        <v>16</v>
      </c>
      <c r="D43" s="64"/>
      <c r="E43" s="72"/>
      <c r="F43" s="95"/>
      <c r="G43" s="95"/>
      <c r="H43" s="95"/>
      <c r="I43" s="95"/>
      <c r="J43" s="95"/>
      <c r="K43" s="95"/>
      <c r="L43" s="95"/>
    </row>
    <row r="44" spans="1:12" x14ac:dyDescent="0.25">
      <c r="A44" s="63"/>
      <c r="B44" s="4" t="s">
        <v>52</v>
      </c>
      <c r="C44" s="17" t="s">
        <v>16</v>
      </c>
      <c r="D44" s="64"/>
      <c r="E44" s="72"/>
      <c r="F44" s="95"/>
      <c r="G44" s="95"/>
      <c r="H44" s="95"/>
      <c r="I44" s="95"/>
      <c r="J44" s="95"/>
      <c r="K44" s="95"/>
      <c r="L44" s="95"/>
    </row>
    <row r="45" spans="1:12" x14ac:dyDescent="0.25">
      <c r="A45" s="63"/>
      <c r="B45" s="5" t="s">
        <v>42</v>
      </c>
      <c r="C45" s="17" t="s">
        <v>53</v>
      </c>
      <c r="D45" s="64"/>
      <c r="E45" s="72"/>
      <c r="F45" s="95"/>
      <c r="G45" s="95"/>
      <c r="H45" s="95"/>
      <c r="I45" s="95"/>
      <c r="J45" s="95"/>
      <c r="K45" s="95"/>
      <c r="L45" s="95"/>
    </row>
    <row r="46" spans="1:12" x14ac:dyDescent="0.25">
      <c r="A46" s="63"/>
      <c r="B46" s="4" t="s">
        <v>52</v>
      </c>
      <c r="C46" s="17" t="s">
        <v>16</v>
      </c>
      <c r="D46" s="64"/>
      <c r="E46" s="72"/>
      <c r="F46" s="95"/>
      <c r="G46" s="95"/>
      <c r="H46" s="95"/>
      <c r="I46" s="95"/>
      <c r="J46" s="95"/>
      <c r="K46" s="95"/>
      <c r="L46" s="95"/>
    </row>
    <row r="47" spans="1:12" x14ac:dyDescent="0.25">
      <c r="A47" s="63"/>
      <c r="B47" s="4" t="s">
        <v>18</v>
      </c>
      <c r="C47" s="17" t="s">
        <v>16</v>
      </c>
      <c r="D47" s="64"/>
      <c r="E47" s="72"/>
      <c r="F47" s="95"/>
      <c r="G47" s="95"/>
      <c r="H47" s="95"/>
      <c r="I47" s="95"/>
      <c r="J47" s="95"/>
      <c r="K47" s="95"/>
      <c r="L47" s="95"/>
    </row>
    <row r="48" spans="1:12" ht="24" x14ac:dyDescent="0.25">
      <c r="A48" s="63"/>
      <c r="B48" s="4" t="s">
        <v>43</v>
      </c>
      <c r="C48" s="17" t="s">
        <v>16</v>
      </c>
      <c r="D48" s="64"/>
      <c r="E48" s="72"/>
      <c r="F48" s="95"/>
      <c r="G48" s="95"/>
      <c r="H48" s="95"/>
      <c r="I48" s="95"/>
      <c r="J48" s="95"/>
      <c r="K48" s="95"/>
      <c r="L48" s="95"/>
    </row>
    <row r="49" spans="1:12" x14ac:dyDescent="0.25">
      <c r="A49" s="63"/>
      <c r="B49" s="4" t="s">
        <v>44</v>
      </c>
      <c r="C49" s="9" t="s">
        <v>45</v>
      </c>
      <c r="D49" s="64"/>
      <c r="E49" s="72"/>
      <c r="F49" s="95"/>
      <c r="G49" s="95"/>
      <c r="H49" s="95"/>
      <c r="I49" s="95"/>
      <c r="J49" s="95"/>
      <c r="K49" s="95"/>
      <c r="L49" s="95"/>
    </row>
    <row r="50" spans="1:12" x14ac:dyDescent="0.25">
      <c r="A50" s="63"/>
      <c r="B50" s="4" t="s">
        <v>46</v>
      </c>
      <c r="C50" s="17" t="s">
        <v>16</v>
      </c>
      <c r="D50" s="64"/>
      <c r="E50" s="72"/>
      <c r="F50" s="95"/>
      <c r="G50" s="95"/>
      <c r="H50" s="95"/>
      <c r="I50" s="95"/>
      <c r="J50" s="95"/>
      <c r="K50" s="95"/>
      <c r="L50" s="95"/>
    </row>
    <row r="51" spans="1:12" ht="24" x14ac:dyDescent="0.25">
      <c r="A51" s="63"/>
      <c r="B51" s="13" t="s">
        <v>50</v>
      </c>
      <c r="C51" s="7" t="s">
        <v>16</v>
      </c>
      <c r="D51" s="20">
        <v>5</v>
      </c>
      <c r="E51" s="18">
        <v>3</v>
      </c>
      <c r="F51" s="97"/>
      <c r="G51" s="97"/>
      <c r="H51" s="97"/>
      <c r="I51" s="97"/>
      <c r="J51" s="97"/>
      <c r="K51" s="97"/>
      <c r="L51" s="97"/>
    </row>
    <row r="52" spans="1:12" ht="48" x14ac:dyDescent="0.25">
      <c r="A52" s="63"/>
      <c r="B52" s="13" t="s">
        <v>154</v>
      </c>
      <c r="C52" s="7" t="s">
        <v>16</v>
      </c>
      <c r="D52" s="6"/>
      <c r="E52" s="7"/>
      <c r="F52" s="97"/>
      <c r="G52" s="97"/>
      <c r="H52" s="97"/>
      <c r="I52" s="97"/>
      <c r="J52" s="97"/>
      <c r="K52" s="97"/>
      <c r="L52" s="97"/>
    </row>
    <row r="53" spans="1:12" x14ac:dyDescent="0.25">
      <c r="A53" s="63">
        <v>7</v>
      </c>
      <c r="B53" s="76" t="s">
        <v>58</v>
      </c>
      <c r="C53" s="77"/>
      <c r="D53" s="78"/>
      <c r="E53" s="78"/>
      <c r="F53" s="8"/>
      <c r="G53" s="8"/>
      <c r="H53" s="8"/>
      <c r="I53" s="8"/>
      <c r="J53" s="8"/>
      <c r="K53" s="8"/>
      <c r="L53" s="8"/>
    </row>
    <row r="54" spans="1:12" ht="24" x14ac:dyDescent="0.25">
      <c r="A54" s="63"/>
      <c r="B54" s="10" t="s">
        <v>59</v>
      </c>
      <c r="C54" s="18" t="s">
        <v>16</v>
      </c>
      <c r="D54" s="20">
        <v>70</v>
      </c>
      <c r="E54" s="18">
        <v>10</v>
      </c>
      <c r="F54" s="98"/>
      <c r="G54" s="98"/>
      <c r="H54" s="98"/>
      <c r="I54" s="98"/>
      <c r="J54" s="98"/>
      <c r="K54" s="98"/>
      <c r="L54" s="98"/>
    </row>
    <row r="55" spans="1:12" ht="15" customHeight="1" x14ac:dyDescent="0.25">
      <c r="A55" s="63">
        <v>8</v>
      </c>
      <c r="B55" s="76" t="s">
        <v>60</v>
      </c>
      <c r="C55" s="77"/>
      <c r="D55" s="75"/>
      <c r="E55" s="75"/>
      <c r="F55" s="8"/>
      <c r="G55" s="8"/>
      <c r="H55" s="8"/>
      <c r="I55" s="8"/>
      <c r="J55" s="8"/>
      <c r="K55" s="8"/>
      <c r="L55" s="8"/>
    </row>
    <row r="56" spans="1:12" ht="24" x14ac:dyDescent="0.25">
      <c r="A56" s="63"/>
      <c r="B56" s="4" t="s">
        <v>61</v>
      </c>
      <c r="C56" s="17" t="s">
        <v>16</v>
      </c>
      <c r="D56" s="19">
        <v>70</v>
      </c>
      <c r="E56" s="17">
        <v>10</v>
      </c>
      <c r="F56" s="96"/>
      <c r="G56" s="96"/>
      <c r="H56" s="96"/>
      <c r="I56" s="96"/>
      <c r="J56" s="96"/>
      <c r="K56" s="96"/>
      <c r="L56" s="96"/>
    </row>
    <row r="57" spans="1:12" ht="30" customHeight="1" x14ac:dyDescent="0.25">
      <c r="A57" s="63">
        <v>9</v>
      </c>
      <c r="B57" s="76" t="s">
        <v>62</v>
      </c>
      <c r="C57" s="77"/>
      <c r="D57" s="78"/>
      <c r="E57" s="78"/>
      <c r="F57" s="8"/>
      <c r="G57" s="8"/>
      <c r="H57" s="8"/>
      <c r="I57" s="8"/>
      <c r="J57" s="8"/>
      <c r="K57" s="8"/>
      <c r="L57" s="8"/>
    </row>
    <row r="58" spans="1:12" x14ac:dyDescent="0.25">
      <c r="A58" s="63"/>
      <c r="B58" s="4" t="s">
        <v>47</v>
      </c>
      <c r="C58" s="17" t="s">
        <v>63</v>
      </c>
      <c r="D58" s="64">
        <v>35</v>
      </c>
      <c r="E58" s="72">
        <v>3</v>
      </c>
      <c r="F58" s="95"/>
      <c r="G58" s="95"/>
      <c r="H58" s="95"/>
      <c r="I58" s="95"/>
      <c r="J58" s="95"/>
      <c r="K58" s="95"/>
      <c r="L58" s="95"/>
    </row>
    <row r="59" spans="1:12" x14ac:dyDescent="0.25">
      <c r="A59" s="63"/>
      <c r="B59" s="4" t="s">
        <v>54</v>
      </c>
      <c r="C59" s="17" t="s">
        <v>16</v>
      </c>
      <c r="D59" s="64"/>
      <c r="E59" s="72"/>
      <c r="F59" s="95"/>
      <c r="G59" s="95"/>
      <c r="H59" s="95"/>
      <c r="I59" s="95"/>
      <c r="J59" s="95"/>
      <c r="K59" s="95"/>
      <c r="L59" s="95"/>
    </row>
    <row r="60" spans="1:12" x14ac:dyDescent="0.25">
      <c r="A60" s="63"/>
      <c r="B60" s="4" t="s">
        <v>55</v>
      </c>
      <c r="C60" s="17" t="s">
        <v>64</v>
      </c>
      <c r="D60" s="64"/>
      <c r="E60" s="72"/>
      <c r="F60" s="95"/>
      <c r="G60" s="95"/>
      <c r="H60" s="95"/>
      <c r="I60" s="95"/>
      <c r="J60" s="95"/>
      <c r="K60" s="95"/>
      <c r="L60" s="95"/>
    </row>
    <row r="61" spans="1:12" x14ac:dyDescent="0.25">
      <c r="A61" s="63"/>
      <c r="B61" s="4" t="s">
        <v>65</v>
      </c>
      <c r="C61" s="17" t="s">
        <v>16</v>
      </c>
      <c r="D61" s="64"/>
      <c r="E61" s="72"/>
      <c r="F61" s="95"/>
      <c r="G61" s="95"/>
      <c r="H61" s="95"/>
      <c r="I61" s="95"/>
      <c r="J61" s="95"/>
      <c r="K61" s="95"/>
      <c r="L61" s="95"/>
    </row>
    <row r="62" spans="1:12" x14ac:dyDescent="0.25">
      <c r="A62" s="63"/>
      <c r="B62" s="4" t="s">
        <v>66</v>
      </c>
      <c r="C62" s="17" t="s">
        <v>16</v>
      </c>
      <c r="D62" s="64"/>
      <c r="E62" s="72"/>
      <c r="F62" s="95"/>
      <c r="G62" s="95"/>
      <c r="H62" s="95"/>
      <c r="I62" s="95"/>
      <c r="J62" s="95"/>
      <c r="K62" s="95"/>
      <c r="L62" s="95"/>
    </row>
    <row r="63" spans="1:12" x14ac:dyDescent="0.25">
      <c r="A63" s="63"/>
      <c r="B63" s="4" t="s">
        <v>57</v>
      </c>
      <c r="C63" s="17" t="s">
        <v>16</v>
      </c>
      <c r="D63" s="19">
        <v>5</v>
      </c>
      <c r="E63" s="17">
        <v>1</v>
      </c>
      <c r="F63" s="96"/>
      <c r="G63" s="96"/>
      <c r="H63" s="96"/>
      <c r="I63" s="96"/>
      <c r="J63" s="96"/>
      <c r="K63" s="96"/>
      <c r="L63" s="96"/>
    </row>
    <row r="64" spans="1:12" ht="30" customHeight="1" x14ac:dyDescent="0.25">
      <c r="A64" s="63">
        <v>10</v>
      </c>
      <c r="B64" s="76" t="s">
        <v>145</v>
      </c>
      <c r="C64" s="77"/>
      <c r="D64" s="78"/>
      <c r="E64" s="78"/>
      <c r="F64" s="8"/>
      <c r="G64" s="8"/>
      <c r="H64" s="8"/>
      <c r="I64" s="8"/>
      <c r="J64" s="8"/>
      <c r="K64" s="8"/>
      <c r="L64" s="8"/>
    </row>
    <row r="65" spans="1:12" ht="12" customHeight="1" x14ac:dyDescent="0.25">
      <c r="A65" s="63"/>
      <c r="B65" s="4" t="s">
        <v>47</v>
      </c>
      <c r="C65" s="17" t="s">
        <v>63</v>
      </c>
      <c r="D65" s="64">
        <v>25</v>
      </c>
      <c r="E65" s="72">
        <v>3</v>
      </c>
      <c r="F65" s="95"/>
      <c r="G65" s="95"/>
      <c r="H65" s="95"/>
      <c r="I65" s="95"/>
      <c r="J65" s="95"/>
      <c r="K65" s="95"/>
      <c r="L65" s="95"/>
    </row>
    <row r="66" spans="1:12" ht="12" customHeight="1" x14ac:dyDescent="0.25">
      <c r="A66" s="63"/>
      <c r="B66" s="4" t="s">
        <v>54</v>
      </c>
      <c r="C66" s="17" t="s">
        <v>16</v>
      </c>
      <c r="D66" s="64"/>
      <c r="E66" s="72"/>
      <c r="F66" s="95"/>
      <c r="G66" s="95"/>
      <c r="H66" s="95"/>
      <c r="I66" s="95"/>
      <c r="J66" s="95"/>
      <c r="K66" s="95"/>
      <c r="L66" s="95"/>
    </row>
    <row r="67" spans="1:12" ht="12" customHeight="1" x14ac:dyDescent="0.25">
      <c r="A67" s="63"/>
      <c r="B67" s="4" t="s">
        <v>55</v>
      </c>
      <c r="C67" s="17" t="s">
        <v>64</v>
      </c>
      <c r="D67" s="64"/>
      <c r="E67" s="72"/>
      <c r="F67" s="95"/>
      <c r="G67" s="95"/>
      <c r="H67" s="95"/>
      <c r="I67" s="95"/>
      <c r="J67" s="95"/>
      <c r="K67" s="95"/>
      <c r="L67" s="95"/>
    </row>
    <row r="68" spans="1:12" ht="12" customHeight="1" x14ac:dyDescent="0.25">
      <c r="A68" s="63"/>
      <c r="B68" s="4" t="s">
        <v>65</v>
      </c>
      <c r="C68" s="17" t="s">
        <v>16</v>
      </c>
      <c r="D68" s="64"/>
      <c r="E68" s="72"/>
      <c r="F68" s="95"/>
      <c r="G68" s="95"/>
      <c r="H68" s="95"/>
      <c r="I68" s="95"/>
      <c r="J68" s="95"/>
      <c r="K68" s="95"/>
      <c r="L68" s="95"/>
    </row>
    <row r="69" spans="1:12" ht="12" customHeight="1" x14ac:dyDescent="0.25">
      <c r="A69" s="63"/>
      <c r="B69" s="4" t="s">
        <v>66</v>
      </c>
      <c r="C69" s="17" t="s">
        <v>16</v>
      </c>
      <c r="D69" s="64"/>
      <c r="E69" s="72"/>
      <c r="F69" s="95"/>
      <c r="G69" s="95"/>
      <c r="H69" s="95"/>
      <c r="I69" s="95"/>
      <c r="J69" s="95"/>
      <c r="K69" s="95"/>
      <c r="L69" s="95"/>
    </row>
    <row r="70" spans="1:12" x14ac:dyDescent="0.25">
      <c r="A70" s="63"/>
      <c r="B70" s="4" t="s">
        <v>57</v>
      </c>
      <c r="C70" s="17" t="s">
        <v>16</v>
      </c>
      <c r="D70" s="19">
        <v>5</v>
      </c>
      <c r="E70" s="17">
        <v>1</v>
      </c>
      <c r="F70" s="96"/>
      <c r="G70" s="96"/>
      <c r="H70" s="96"/>
      <c r="I70" s="96"/>
      <c r="J70" s="96"/>
      <c r="K70" s="96"/>
      <c r="L70" s="96"/>
    </row>
    <row r="71" spans="1:12" ht="15" customHeight="1" x14ac:dyDescent="0.25">
      <c r="A71" s="63">
        <v>11</v>
      </c>
      <c r="B71" s="76" t="s">
        <v>67</v>
      </c>
      <c r="C71" s="77"/>
      <c r="D71" s="78"/>
      <c r="E71" s="78"/>
      <c r="F71" s="8"/>
      <c r="G71" s="8"/>
      <c r="H71" s="8"/>
      <c r="I71" s="8"/>
      <c r="J71" s="8"/>
      <c r="K71" s="8"/>
      <c r="L71" s="8"/>
    </row>
    <row r="72" spans="1:12" x14ac:dyDescent="0.25">
      <c r="A72" s="63"/>
      <c r="B72" s="4" t="s">
        <v>47</v>
      </c>
      <c r="C72" s="17" t="s">
        <v>63</v>
      </c>
      <c r="D72" s="64">
        <v>15</v>
      </c>
      <c r="E72" s="72">
        <v>3</v>
      </c>
      <c r="F72" s="95"/>
      <c r="G72" s="95"/>
      <c r="H72" s="95"/>
      <c r="I72" s="95"/>
      <c r="J72" s="95"/>
      <c r="K72" s="95"/>
      <c r="L72" s="95"/>
    </row>
    <row r="73" spans="1:12" x14ac:dyDescent="0.25">
      <c r="A73" s="63"/>
      <c r="B73" s="4" t="s">
        <v>54</v>
      </c>
      <c r="C73" s="17" t="s">
        <v>16</v>
      </c>
      <c r="D73" s="64"/>
      <c r="E73" s="72"/>
      <c r="F73" s="95"/>
      <c r="G73" s="95"/>
      <c r="H73" s="95"/>
      <c r="I73" s="95"/>
      <c r="J73" s="95"/>
      <c r="K73" s="95"/>
      <c r="L73" s="95"/>
    </row>
    <row r="74" spans="1:12" x14ac:dyDescent="0.25">
      <c r="A74" s="63"/>
      <c r="B74" s="4" t="s">
        <v>55</v>
      </c>
      <c r="C74" s="17" t="s">
        <v>68</v>
      </c>
      <c r="D74" s="64"/>
      <c r="E74" s="72"/>
      <c r="F74" s="95"/>
      <c r="G74" s="95"/>
      <c r="H74" s="95"/>
      <c r="I74" s="95"/>
      <c r="J74" s="95"/>
      <c r="K74" s="95"/>
      <c r="L74" s="95"/>
    </row>
    <row r="75" spans="1:12" x14ac:dyDescent="0.25">
      <c r="A75" s="63"/>
      <c r="B75" s="4" t="s">
        <v>69</v>
      </c>
      <c r="C75" s="17" t="s">
        <v>16</v>
      </c>
      <c r="D75" s="64"/>
      <c r="E75" s="72"/>
      <c r="F75" s="95"/>
      <c r="G75" s="95"/>
      <c r="H75" s="95"/>
      <c r="I75" s="95"/>
      <c r="J75" s="95"/>
      <c r="K75" s="95"/>
      <c r="L75" s="95"/>
    </row>
    <row r="76" spans="1:12" x14ac:dyDescent="0.25">
      <c r="A76" s="63"/>
      <c r="B76" s="4" t="s">
        <v>70</v>
      </c>
      <c r="C76" s="17" t="s">
        <v>16</v>
      </c>
      <c r="D76" s="64"/>
      <c r="E76" s="72"/>
      <c r="F76" s="95"/>
      <c r="G76" s="95"/>
      <c r="H76" s="95"/>
      <c r="I76" s="95"/>
      <c r="J76" s="95"/>
      <c r="K76" s="95"/>
      <c r="L76" s="95"/>
    </row>
    <row r="77" spans="1:12" x14ac:dyDescent="0.25">
      <c r="A77" s="63"/>
      <c r="B77" s="4" t="s">
        <v>57</v>
      </c>
      <c r="C77" s="17" t="s">
        <v>16</v>
      </c>
      <c r="D77" s="19">
        <v>3</v>
      </c>
      <c r="E77" s="17">
        <v>1</v>
      </c>
      <c r="F77" s="96"/>
      <c r="G77" s="96"/>
      <c r="H77" s="96"/>
      <c r="I77" s="96"/>
      <c r="J77" s="96"/>
      <c r="K77" s="96"/>
      <c r="L77" s="96"/>
    </row>
    <row r="78" spans="1:12" x14ac:dyDescent="0.25">
      <c r="A78" s="63">
        <v>12</v>
      </c>
      <c r="B78" s="73" t="s">
        <v>71</v>
      </c>
      <c r="C78" s="75"/>
      <c r="D78" s="75"/>
      <c r="E78" s="75"/>
      <c r="F78" s="8"/>
      <c r="G78" s="8"/>
      <c r="H78" s="8"/>
      <c r="I78" s="8"/>
      <c r="J78" s="8"/>
      <c r="K78" s="8"/>
      <c r="L78" s="8"/>
    </row>
    <row r="79" spans="1:12" ht="12" customHeight="1" x14ac:dyDescent="0.25">
      <c r="A79" s="63"/>
      <c r="B79" s="4" t="s">
        <v>13</v>
      </c>
      <c r="C79" s="17" t="s">
        <v>72</v>
      </c>
      <c r="D79" s="81">
        <v>40</v>
      </c>
      <c r="E79" s="79">
        <v>5</v>
      </c>
      <c r="F79" s="99"/>
      <c r="G79" s="99"/>
      <c r="H79" s="99"/>
      <c r="I79" s="99"/>
      <c r="J79" s="99"/>
      <c r="K79" s="99"/>
      <c r="L79" s="99"/>
    </row>
    <row r="80" spans="1:12" ht="12" customHeight="1" x14ac:dyDescent="0.25">
      <c r="A80" s="63"/>
      <c r="B80" s="4" t="s">
        <v>73</v>
      </c>
      <c r="C80" s="17" t="s">
        <v>74</v>
      </c>
      <c r="D80" s="82"/>
      <c r="E80" s="80"/>
      <c r="F80" s="100"/>
      <c r="G80" s="100"/>
      <c r="H80" s="100"/>
      <c r="I80" s="100"/>
      <c r="J80" s="100"/>
      <c r="K80" s="100"/>
      <c r="L80" s="100"/>
    </row>
    <row r="81" spans="1:12" ht="24" x14ac:dyDescent="0.25">
      <c r="A81" s="63"/>
      <c r="B81" s="4" t="s">
        <v>47</v>
      </c>
      <c r="C81" s="17" t="s">
        <v>75</v>
      </c>
      <c r="D81" s="82"/>
      <c r="E81" s="80"/>
      <c r="F81" s="100"/>
      <c r="G81" s="100"/>
      <c r="H81" s="100"/>
      <c r="I81" s="100"/>
      <c r="J81" s="100"/>
      <c r="K81" s="100"/>
      <c r="L81" s="100"/>
    </row>
    <row r="82" spans="1:12" ht="12" customHeight="1" x14ac:dyDescent="0.25">
      <c r="A82" s="63"/>
      <c r="B82" s="4" t="s">
        <v>76</v>
      </c>
      <c r="C82" s="17" t="s">
        <v>16</v>
      </c>
      <c r="D82" s="82"/>
      <c r="E82" s="80"/>
      <c r="F82" s="100"/>
      <c r="G82" s="100"/>
      <c r="H82" s="100"/>
      <c r="I82" s="100"/>
      <c r="J82" s="100"/>
      <c r="K82" s="100"/>
      <c r="L82" s="100"/>
    </row>
    <row r="83" spans="1:12" ht="12" customHeight="1" x14ac:dyDescent="0.25">
      <c r="A83" s="63"/>
      <c r="B83" s="4" t="s">
        <v>18</v>
      </c>
      <c r="C83" s="17" t="s">
        <v>16</v>
      </c>
      <c r="D83" s="82"/>
      <c r="E83" s="80"/>
      <c r="F83" s="100"/>
      <c r="G83" s="100"/>
      <c r="H83" s="100"/>
      <c r="I83" s="100"/>
      <c r="J83" s="100"/>
      <c r="K83" s="100"/>
      <c r="L83" s="100"/>
    </row>
    <row r="84" spans="1:12" ht="24" x14ac:dyDescent="0.25">
      <c r="A84" s="63"/>
      <c r="B84" s="4" t="s">
        <v>77</v>
      </c>
      <c r="C84" s="17" t="s">
        <v>16</v>
      </c>
      <c r="D84" s="82"/>
      <c r="E84" s="80"/>
      <c r="F84" s="100"/>
      <c r="G84" s="100"/>
      <c r="H84" s="100"/>
      <c r="I84" s="100"/>
      <c r="J84" s="100"/>
      <c r="K84" s="100"/>
      <c r="L84" s="100"/>
    </row>
    <row r="85" spans="1:12" ht="12" customHeight="1" x14ac:dyDescent="0.25">
      <c r="A85" s="63"/>
      <c r="B85" s="4" t="s">
        <v>78</v>
      </c>
      <c r="C85" s="17" t="s">
        <v>16</v>
      </c>
      <c r="D85" s="82"/>
      <c r="E85" s="80"/>
      <c r="F85" s="100"/>
      <c r="G85" s="100"/>
      <c r="H85" s="100"/>
      <c r="I85" s="100"/>
      <c r="J85" s="100"/>
      <c r="K85" s="100"/>
      <c r="L85" s="100"/>
    </row>
    <row r="86" spans="1:12" x14ac:dyDescent="0.25">
      <c r="A86" s="63"/>
      <c r="B86" s="4" t="s">
        <v>44</v>
      </c>
      <c r="C86" s="9" t="s">
        <v>48</v>
      </c>
      <c r="D86" s="82"/>
      <c r="E86" s="80"/>
      <c r="F86" s="100"/>
      <c r="G86" s="100"/>
      <c r="H86" s="100"/>
      <c r="I86" s="100"/>
      <c r="J86" s="100"/>
      <c r="K86" s="100"/>
      <c r="L86" s="100"/>
    </row>
    <row r="87" spans="1:12" x14ac:dyDescent="0.25">
      <c r="A87" s="63"/>
      <c r="B87" s="4" t="s">
        <v>56</v>
      </c>
      <c r="C87" s="17" t="s">
        <v>49</v>
      </c>
      <c r="D87" s="83"/>
      <c r="E87" s="84"/>
      <c r="F87" s="101"/>
      <c r="G87" s="101"/>
      <c r="H87" s="101"/>
      <c r="I87" s="101"/>
      <c r="J87" s="101"/>
      <c r="K87" s="101"/>
      <c r="L87" s="101"/>
    </row>
    <row r="88" spans="1:12" ht="36" x14ac:dyDescent="0.25">
      <c r="A88" s="63"/>
      <c r="B88" s="10" t="s">
        <v>147</v>
      </c>
      <c r="C88" s="18" t="s">
        <v>16</v>
      </c>
      <c r="D88" s="20">
        <v>12</v>
      </c>
      <c r="E88" s="18">
        <v>1</v>
      </c>
      <c r="F88" s="98"/>
      <c r="G88" s="98"/>
      <c r="H88" s="98"/>
      <c r="I88" s="98"/>
      <c r="J88" s="98"/>
      <c r="K88" s="98"/>
      <c r="L88" s="98"/>
    </row>
    <row r="89" spans="1:12" x14ac:dyDescent="0.25">
      <c r="A89" s="63">
        <v>13</v>
      </c>
      <c r="B89" s="73" t="s">
        <v>79</v>
      </c>
      <c r="C89" s="75"/>
      <c r="D89" s="75"/>
      <c r="E89" s="75"/>
      <c r="F89" s="8"/>
      <c r="G89" s="8"/>
      <c r="H89" s="8"/>
      <c r="I89" s="8"/>
      <c r="J89" s="8"/>
      <c r="K89" s="8"/>
      <c r="L89" s="8"/>
    </row>
    <row r="90" spans="1:12" x14ac:dyDescent="0.25">
      <c r="A90" s="63"/>
      <c r="B90" s="4" t="s">
        <v>13</v>
      </c>
      <c r="C90" s="17" t="s">
        <v>72</v>
      </c>
      <c r="D90" s="81">
        <v>20</v>
      </c>
      <c r="E90" s="79">
        <v>5</v>
      </c>
      <c r="F90" s="99"/>
      <c r="G90" s="99"/>
      <c r="H90" s="99"/>
      <c r="I90" s="99"/>
      <c r="J90" s="99"/>
      <c r="K90" s="99"/>
      <c r="L90" s="99"/>
    </row>
    <row r="91" spans="1:12" x14ac:dyDescent="0.25">
      <c r="A91" s="63"/>
      <c r="B91" s="4" t="s">
        <v>80</v>
      </c>
      <c r="C91" s="17" t="s">
        <v>81</v>
      </c>
      <c r="D91" s="82"/>
      <c r="E91" s="80"/>
      <c r="F91" s="100"/>
      <c r="G91" s="100"/>
      <c r="H91" s="100"/>
      <c r="I91" s="100"/>
      <c r="J91" s="100"/>
      <c r="K91" s="100"/>
      <c r="L91" s="100"/>
    </row>
    <row r="92" spans="1:12" x14ac:dyDescent="0.25">
      <c r="A92" s="63"/>
      <c r="B92" s="4" t="s">
        <v>47</v>
      </c>
      <c r="C92" s="17" t="s">
        <v>16</v>
      </c>
      <c r="D92" s="82"/>
      <c r="E92" s="80"/>
      <c r="F92" s="100"/>
      <c r="G92" s="100"/>
      <c r="H92" s="100"/>
      <c r="I92" s="100"/>
      <c r="J92" s="100"/>
      <c r="K92" s="100"/>
      <c r="L92" s="100"/>
    </row>
    <row r="93" spans="1:12" x14ac:dyDescent="0.25">
      <c r="A93" s="63"/>
      <c r="B93" s="4" t="s">
        <v>52</v>
      </c>
      <c r="C93" s="17" t="s">
        <v>16</v>
      </c>
      <c r="D93" s="82"/>
      <c r="E93" s="80"/>
      <c r="F93" s="100"/>
      <c r="G93" s="100"/>
      <c r="H93" s="100"/>
      <c r="I93" s="100"/>
      <c r="J93" s="100"/>
      <c r="K93" s="100"/>
      <c r="L93" s="100"/>
    </row>
    <row r="94" spans="1:12" x14ac:dyDescent="0.25">
      <c r="A94" s="63"/>
      <c r="B94" s="4" t="s">
        <v>18</v>
      </c>
      <c r="C94" s="17" t="s">
        <v>16</v>
      </c>
      <c r="D94" s="82"/>
      <c r="E94" s="80"/>
      <c r="F94" s="100"/>
      <c r="G94" s="100"/>
      <c r="H94" s="100"/>
      <c r="I94" s="100"/>
      <c r="J94" s="100"/>
      <c r="K94" s="100"/>
      <c r="L94" s="100"/>
    </row>
    <row r="95" spans="1:12" ht="24" x14ac:dyDescent="0.25">
      <c r="A95" s="63"/>
      <c r="B95" s="4" t="s">
        <v>43</v>
      </c>
      <c r="C95" s="17" t="s">
        <v>16</v>
      </c>
      <c r="D95" s="82"/>
      <c r="E95" s="80"/>
      <c r="F95" s="100"/>
      <c r="G95" s="100"/>
      <c r="H95" s="100"/>
      <c r="I95" s="100"/>
      <c r="J95" s="100"/>
      <c r="K95" s="100"/>
      <c r="L95" s="100"/>
    </row>
    <row r="96" spans="1:12" x14ac:dyDescent="0.25">
      <c r="A96" s="63"/>
      <c r="B96" s="4" t="s">
        <v>44</v>
      </c>
      <c r="C96" s="9" t="s">
        <v>148</v>
      </c>
      <c r="D96" s="82"/>
      <c r="E96" s="80"/>
      <c r="F96" s="100"/>
      <c r="G96" s="100"/>
      <c r="H96" s="100"/>
      <c r="I96" s="100"/>
      <c r="J96" s="100"/>
      <c r="K96" s="100"/>
      <c r="L96" s="100"/>
    </row>
    <row r="97" spans="1:12" x14ac:dyDescent="0.25">
      <c r="A97" s="63"/>
      <c r="B97" s="4" t="s">
        <v>149</v>
      </c>
      <c r="C97" s="9" t="s">
        <v>27</v>
      </c>
      <c r="D97" s="82"/>
      <c r="E97" s="80"/>
      <c r="F97" s="100"/>
      <c r="G97" s="100"/>
      <c r="H97" s="100"/>
      <c r="I97" s="100"/>
      <c r="J97" s="100"/>
      <c r="K97" s="100"/>
      <c r="L97" s="100"/>
    </row>
    <row r="98" spans="1:12" x14ac:dyDescent="0.25">
      <c r="A98" s="63"/>
      <c r="B98" s="4" t="s">
        <v>56</v>
      </c>
      <c r="C98" s="17" t="s">
        <v>49</v>
      </c>
      <c r="D98" s="82"/>
      <c r="E98" s="80"/>
      <c r="F98" s="100"/>
      <c r="G98" s="100"/>
      <c r="H98" s="100"/>
      <c r="I98" s="100"/>
      <c r="J98" s="100"/>
      <c r="K98" s="100"/>
      <c r="L98" s="100"/>
    </row>
    <row r="99" spans="1:12" ht="36" x14ac:dyDescent="0.25">
      <c r="A99" s="63"/>
      <c r="B99" s="4" t="s">
        <v>147</v>
      </c>
      <c r="C99" s="17" t="s">
        <v>16</v>
      </c>
      <c r="D99" s="19">
        <v>5</v>
      </c>
      <c r="E99" s="17">
        <v>1</v>
      </c>
      <c r="F99" s="96"/>
      <c r="G99" s="96"/>
      <c r="H99" s="96"/>
      <c r="I99" s="96"/>
      <c r="J99" s="96"/>
      <c r="K99" s="96"/>
      <c r="L99" s="96"/>
    </row>
    <row r="100" spans="1:12" ht="30" customHeight="1" x14ac:dyDescent="0.25">
      <c r="A100" s="63">
        <v>14</v>
      </c>
      <c r="B100" s="76" t="s">
        <v>153</v>
      </c>
      <c r="C100" s="77"/>
      <c r="D100" s="75"/>
      <c r="E100" s="75"/>
      <c r="F100" s="8"/>
      <c r="G100" s="8"/>
      <c r="H100" s="8"/>
      <c r="I100" s="8"/>
      <c r="J100" s="8"/>
      <c r="K100" s="8"/>
      <c r="L100" s="8"/>
    </row>
    <row r="101" spans="1:12" x14ac:dyDescent="0.25">
      <c r="A101" s="63"/>
      <c r="B101" s="4" t="s">
        <v>13</v>
      </c>
      <c r="C101" s="17" t="s">
        <v>72</v>
      </c>
      <c r="D101" s="64">
        <v>30</v>
      </c>
      <c r="E101" s="72">
        <v>2</v>
      </c>
      <c r="F101" s="95"/>
      <c r="G101" s="95"/>
      <c r="H101" s="95"/>
      <c r="I101" s="95"/>
      <c r="J101" s="95"/>
      <c r="K101" s="95"/>
      <c r="L101" s="95"/>
    </row>
    <row r="102" spans="1:12" x14ac:dyDescent="0.25">
      <c r="A102" s="63"/>
      <c r="B102" s="4" t="s">
        <v>82</v>
      </c>
      <c r="C102" s="17" t="s">
        <v>16</v>
      </c>
      <c r="D102" s="64"/>
      <c r="E102" s="72"/>
      <c r="F102" s="95"/>
      <c r="G102" s="95"/>
      <c r="H102" s="95"/>
      <c r="I102" s="95"/>
      <c r="J102" s="95"/>
      <c r="K102" s="95"/>
      <c r="L102" s="95"/>
    </row>
    <row r="103" spans="1:12" x14ac:dyDescent="0.25">
      <c r="A103" s="63"/>
      <c r="B103" s="4" t="s">
        <v>83</v>
      </c>
      <c r="C103" s="17" t="s">
        <v>16</v>
      </c>
      <c r="D103" s="64"/>
      <c r="E103" s="72"/>
      <c r="F103" s="95"/>
      <c r="G103" s="95"/>
      <c r="H103" s="95"/>
      <c r="I103" s="95"/>
      <c r="J103" s="95"/>
      <c r="K103" s="95"/>
      <c r="L103" s="95"/>
    </row>
    <row r="104" spans="1:12" ht="24" x14ac:dyDescent="0.25">
      <c r="A104" s="63"/>
      <c r="B104" s="5" t="s">
        <v>84</v>
      </c>
      <c r="C104" s="17" t="s">
        <v>85</v>
      </c>
      <c r="D104" s="64"/>
      <c r="E104" s="72"/>
      <c r="F104" s="95"/>
      <c r="G104" s="95"/>
      <c r="H104" s="95"/>
      <c r="I104" s="95"/>
      <c r="J104" s="95"/>
      <c r="K104" s="95"/>
      <c r="L104" s="95"/>
    </row>
    <row r="105" spans="1:12" x14ac:dyDescent="0.25">
      <c r="A105" s="63"/>
      <c r="B105" s="4" t="s">
        <v>78</v>
      </c>
      <c r="C105" s="17" t="s">
        <v>16</v>
      </c>
      <c r="D105" s="64"/>
      <c r="E105" s="72"/>
      <c r="F105" s="95"/>
      <c r="G105" s="95"/>
      <c r="H105" s="95"/>
      <c r="I105" s="95"/>
      <c r="J105" s="95"/>
      <c r="K105" s="95"/>
      <c r="L105" s="95"/>
    </row>
    <row r="106" spans="1:12" x14ac:dyDescent="0.25">
      <c r="A106" s="63"/>
      <c r="B106" s="4" t="s">
        <v>86</v>
      </c>
      <c r="C106" s="17" t="s">
        <v>16</v>
      </c>
      <c r="D106" s="64"/>
      <c r="E106" s="72"/>
      <c r="F106" s="95"/>
      <c r="G106" s="95"/>
      <c r="H106" s="95"/>
      <c r="I106" s="95"/>
      <c r="J106" s="95"/>
      <c r="K106" s="95"/>
      <c r="L106" s="95"/>
    </row>
    <row r="107" spans="1:12" x14ac:dyDescent="0.25">
      <c r="A107" s="63"/>
      <c r="B107" s="4" t="s">
        <v>87</v>
      </c>
      <c r="C107" s="17" t="s">
        <v>16</v>
      </c>
      <c r="D107" s="64"/>
      <c r="E107" s="72"/>
      <c r="F107" s="95"/>
      <c r="G107" s="95"/>
      <c r="H107" s="95"/>
      <c r="I107" s="95"/>
      <c r="J107" s="95"/>
      <c r="K107" s="95"/>
      <c r="L107" s="95"/>
    </row>
    <row r="108" spans="1:12" x14ac:dyDescent="0.25">
      <c r="A108" s="63"/>
      <c r="B108" s="4" t="s">
        <v>88</v>
      </c>
      <c r="C108" s="17" t="s">
        <v>16</v>
      </c>
      <c r="D108" s="64"/>
      <c r="E108" s="72"/>
      <c r="F108" s="95"/>
      <c r="G108" s="95"/>
      <c r="H108" s="95"/>
      <c r="I108" s="95"/>
      <c r="J108" s="95"/>
      <c r="K108" s="95"/>
      <c r="L108" s="95"/>
    </row>
    <row r="109" spans="1:12" ht="36" x14ac:dyDescent="0.25">
      <c r="A109" s="63"/>
      <c r="B109" s="4" t="s">
        <v>89</v>
      </c>
      <c r="C109" s="17" t="s">
        <v>16</v>
      </c>
      <c r="D109" s="64"/>
      <c r="E109" s="72"/>
      <c r="F109" s="95"/>
      <c r="G109" s="95"/>
      <c r="H109" s="95"/>
      <c r="I109" s="95"/>
      <c r="J109" s="95"/>
      <c r="K109" s="95"/>
      <c r="L109" s="95"/>
    </row>
    <row r="110" spans="1:12" ht="24" x14ac:dyDescent="0.25">
      <c r="A110" s="63"/>
      <c r="B110" s="4" t="s">
        <v>50</v>
      </c>
      <c r="C110" s="17" t="s">
        <v>16</v>
      </c>
      <c r="D110" s="19">
        <v>5</v>
      </c>
      <c r="E110" s="17">
        <v>2</v>
      </c>
      <c r="F110" s="96"/>
      <c r="G110" s="96"/>
      <c r="H110" s="96"/>
      <c r="I110" s="96"/>
      <c r="J110" s="96"/>
      <c r="K110" s="96"/>
      <c r="L110" s="96"/>
    </row>
    <row r="111" spans="1:12" ht="60" x14ac:dyDescent="0.25">
      <c r="A111" s="63"/>
      <c r="B111" s="4" t="s">
        <v>90</v>
      </c>
      <c r="C111" s="17" t="s">
        <v>16</v>
      </c>
      <c r="D111" s="6">
        <v>30</v>
      </c>
      <c r="E111" s="7">
        <v>4</v>
      </c>
      <c r="F111" s="97"/>
      <c r="G111" s="97"/>
      <c r="H111" s="97"/>
      <c r="I111" s="97"/>
      <c r="J111" s="97"/>
      <c r="K111" s="97"/>
      <c r="L111" s="97"/>
    </row>
    <row r="112" spans="1:12" ht="29.25" customHeight="1" x14ac:dyDescent="0.25">
      <c r="A112" s="63">
        <v>15</v>
      </c>
      <c r="B112" s="76" t="s">
        <v>150</v>
      </c>
      <c r="C112" s="77"/>
      <c r="D112" s="75"/>
      <c r="E112" s="75"/>
      <c r="F112" s="8"/>
      <c r="G112" s="8"/>
      <c r="H112" s="8"/>
      <c r="I112" s="8"/>
      <c r="J112" s="8"/>
      <c r="K112" s="8"/>
      <c r="L112" s="8"/>
    </row>
    <row r="113" spans="1:12" ht="12" customHeight="1" x14ac:dyDescent="0.25">
      <c r="A113" s="63"/>
      <c r="B113" s="4" t="s">
        <v>13</v>
      </c>
      <c r="C113" s="17" t="s">
        <v>91</v>
      </c>
      <c r="D113" s="64">
        <v>25</v>
      </c>
      <c r="E113" s="72">
        <v>3</v>
      </c>
      <c r="F113" s="95"/>
      <c r="G113" s="95"/>
      <c r="H113" s="95"/>
      <c r="I113" s="95"/>
      <c r="J113" s="95"/>
      <c r="K113" s="95"/>
      <c r="L113" s="95"/>
    </row>
    <row r="114" spans="1:12" ht="24" x14ac:dyDescent="0.25">
      <c r="A114" s="63"/>
      <c r="B114" s="5" t="s">
        <v>73</v>
      </c>
      <c r="C114" s="17" t="s">
        <v>152</v>
      </c>
      <c r="D114" s="64"/>
      <c r="E114" s="72"/>
      <c r="F114" s="95"/>
      <c r="G114" s="95"/>
      <c r="H114" s="95"/>
      <c r="I114" s="95"/>
      <c r="J114" s="95"/>
      <c r="K114" s="95"/>
      <c r="L114" s="95"/>
    </row>
    <row r="115" spans="1:12" ht="12" customHeight="1" x14ac:dyDescent="0.25">
      <c r="A115" s="63"/>
      <c r="B115" s="4" t="s">
        <v>52</v>
      </c>
      <c r="C115" s="17" t="s">
        <v>16</v>
      </c>
      <c r="D115" s="64"/>
      <c r="E115" s="72"/>
      <c r="F115" s="95"/>
      <c r="G115" s="95"/>
      <c r="H115" s="95"/>
      <c r="I115" s="95"/>
      <c r="J115" s="95"/>
      <c r="K115" s="95"/>
      <c r="L115" s="95"/>
    </row>
    <row r="116" spans="1:12" ht="12" customHeight="1" x14ac:dyDescent="0.25">
      <c r="A116" s="63"/>
      <c r="B116" s="5" t="s">
        <v>42</v>
      </c>
      <c r="C116" s="17" t="s">
        <v>92</v>
      </c>
      <c r="D116" s="64"/>
      <c r="E116" s="72"/>
      <c r="F116" s="95"/>
      <c r="G116" s="95"/>
      <c r="H116" s="95"/>
      <c r="I116" s="95"/>
      <c r="J116" s="95"/>
      <c r="K116" s="95"/>
      <c r="L116" s="95"/>
    </row>
    <row r="117" spans="1:12" ht="12" customHeight="1" x14ac:dyDescent="0.25">
      <c r="A117" s="63"/>
      <c r="B117" s="4" t="s">
        <v>52</v>
      </c>
      <c r="C117" s="17" t="s">
        <v>16</v>
      </c>
      <c r="D117" s="64"/>
      <c r="E117" s="72"/>
      <c r="F117" s="95"/>
      <c r="G117" s="95"/>
      <c r="H117" s="95"/>
      <c r="I117" s="95"/>
      <c r="J117" s="95"/>
      <c r="K117" s="95"/>
      <c r="L117" s="95"/>
    </row>
    <row r="118" spans="1:12" ht="12" customHeight="1" x14ac:dyDescent="0.25">
      <c r="A118" s="63"/>
      <c r="B118" s="4" t="s">
        <v>18</v>
      </c>
      <c r="C118" s="17" t="s">
        <v>16</v>
      </c>
      <c r="D118" s="64"/>
      <c r="E118" s="72"/>
      <c r="F118" s="95"/>
      <c r="G118" s="95"/>
      <c r="H118" s="95"/>
      <c r="I118" s="95"/>
      <c r="J118" s="95"/>
      <c r="K118" s="95"/>
      <c r="L118" s="95"/>
    </row>
    <row r="119" spans="1:12" ht="24" x14ac:dyDescent="0.25">
      <c r="A119" s="63"/>
      <c r="B119" s="4" t="s">
        <v>43</v>
      </c>
      <c r="C119" s="17" t="s">
        <v>16</v>
      </c>
      <c r="D119" s="64"/>
      <c r="E119" s="72"/>
      <c r="F119" s="95"/>
      <c r="G119" s="95"/>
      <c r="H119" s="95"/>
      <c r="I119" s="95"/>
      <c r="J119" s="95"/>
      <c r="K119" s="95"/>
      <c r="L119" s="95"/>
    </row>
    <row r="120" spans="1:12" ht="12" customHeight="1" x14ac:dyDescent="0.25">
      <c r="A120" s="63"/>
      <c r="B120" s="4" t="s">
        <v>44</v>
      </c>
      <c r="C120" s="9" t="s">
        <v>139</v>
      </c>
      <c r="D120" s="64"/>
      <c r="E120" s="72"/>
      <c r="F120" s="95"/>
      <c r="G120" s="95"/>
      <c r="H120" s="95"/>
      <c r="I120" s="95"/>
      <c r="J120" s="95"/>
      <c r="K120" s="95"/>
      <c r="L120" s="95"/>
    </row>
    <row r="121" spans="1:12" ht="12" customHeight="1" x14ac:dyDescent="0.25">
      <c r="A121" s="63"/>
      <c r="B121" s="4" t="s">
        <v>93</v>
      </c>
      <c r="C121" s="17" t="s">
        <v>94</v>
      </c>
      <c r="D121" s="64"/>
      <c r="E121" s="72"/>
      <c r="F121" s="95"/>
      <c r="G121" s="95"/>
      <c r="H121" s="95"/>
      <c r="I121" s="95"/>
      <c r="J121" s="95"/>
      <c r="K121" s="95"/>
      <c r="L121" s="95"/>
    </row>
    <row r="122" spans="1:12" ht="36" x14ac:dyDescent="0.25">
      <c r="A122" s="63"/>
      <c r="B122" s="4" t="s">
        <v>95</v>
      </c>
      <c r="C122" s="17" t="s">
        <v>16</v>
      </c>
      <c r="D122" s="64"/>
      <c r="E122" s="72"/>
      <c r="F122" s="95"/>
      <c r="G122" s="95"/>
      <c r="H122" s="95"/>
      <c r="I122" s="95"/>
      <c r="J122" s="95"/>
      <c r="K122" s="95"/>
      <c r="L122" s="95"/>
    </row>
    <row r="123" spans="1:12" x14ac:dyDescent="0.25">
      <c r="A123" s="63"/>
      <c r="B123" s="4" t="s">
        <v>57</v>
      </c>
      <c r="C123" s="17" t="s">
        <v>16</v>
      </c>
      <c r="D123" s="19">
        <v>5</v>
      </c>
      <c r="E123" s="17">
        <v>1</v>
      </c>
      <c r="F123" s="96"/>
      <c r="G123" s="96"/>
      <c r="H123" s="96"/>
      <c r="I123" s="96"/>
      <c r="J123" s="96"/>
      <c r="K123" s="96"/>
      <c r="L123" s="96"/>
    </row>
    <row r="124" spans="1:12" ht="48" x14ac:dyDescent="0.25">
      <c r="A124" s="63"/>
      <c r="B124" s="4" t="s">
        <v>140</v>
      </c>
      <c r="C124" s="7" t="s">
        <v>16</v>
      </c>
      <c r="D124" s="6">
        <v>25</v>
      </c>
      <c r="E124" s="7">
        <v>4</v>
      </c>
      <c r="F124" s="97"/>
      <c r="G124" s="97"/>
      <c r="H124" s="97"/>
      <c r="I124" s="97"/>
      <c r="J124" s="97"/>
      <c r="K124" s="97"/>
      <c r="L124" s="97"/>
    </row>
    <row r="125" spans="1:12" ht="30" customHeight="1" x14ac:dyDescent="0.25">
      <c r="A125" s="63">
        <v>16</v>
      </c>
      <c r="B125" s="76" t="s">
        <v>151</v>
      </c>
      <c r="C125" s="77"/>
      <c r="D125" s="75"/>
      <c r="E125" s="75"/>
      <c r="F125" s="8"/>
      <c r="G125" s="8"/>
      <c r="H125" s="8"/>
      <c r="I125" s="8"/>
      <c r="J125" s="8"/>
      <c r="K125" s="8"/>
      <c r="L125" s="8"/>
    </row>
    <row r="126" spans="1:12" ht="24" x14ac:dyDescent="0.25">
      <c r="A126" s="63"/>
      <c r="B126" s="11" t="s">
        <v>96</v>
      </c>
      <c r="C126" s="12" t="s">
        <v>16</v>
      </c>
      <c r="D126" s="81">
        <v>12</v>
      </c>
      <c r="E126" s="79">
        <v>4</v>
      </c>
      <c r="F126" s="99"/>
      <c r="G126" s="99"/>
      <c r="H126" s="99"/>
      <c r="I126" s="99"/>
      <c r="J126" s="99"/>
      <c r="K126" s="99"/>
      <c r="L126" s="99"/>
    </row>
    <row r="127" spans="1:12" ht="24" x14ac:dyDescent="0.25">
      <c r="A127" s="63"/>
      <c r="B127" s="13" t="s">
        <v>97</v>
      </c>
      <c r="C127" s="12" t="s">
        <v>16</v>
      </c>
      <c r="D127" s="82"/>
      <c r="E127" s="80"/>
      <c r="F127" s="100"/>
      <c r="G127" s="100"/>
      <c r="H127" s="100"/>
      <c r="I127" s="100"/>
      <c r="J127" s="100"/>
      <c r="K127" s="100"/>
      <c r="L127" s="100"/>
    </row>
    <row r="128" spans="1:12" x14ac:dyDescent="0.25">
      <c r="A128" s="63"/>
      <c r="B128" s="11" t="s">
        <v>13</v>
      </c>
      <c r="C128" s="12" t="s">
        <v>72</v>
      </c>
      <c r="D128" s="82"/>
      <c r="E128" s="80"/>
      <c r="F128" s="100"/>
      <c r="G128" s="100"/>
      <c r="H128" s="100"/>
      <c r="I128" s="100"/>
      <c r="J128" s="100"/>
      <c r="K128" s="100"/>
      <c r="L128" s="100"/>
    </row>
    <row r="129" spans="1:12" x14ac:dyDescent="0.25">
      <c r="A129" s="63"/>
      <c r="B129" s="11" t="s">
        <v>98</v>
      </c>
      <c r="C129" s="12" t="s">
        <v>16</v>
      </c>
      <c r="D129" s="82"/>
      <c r="E129" s="80"/>
      <c r="F129" s="100"/>
      <c r="G129" s="100"/>
      <c r="H129" s="100"/>
      <c r="I129" s="100"/>
      <c r="J129" s="100"/>
      <c r="K129" s="100"/>
      <c r="L129" s="100"/>
    </row>
    <row r="130" spans="1:12" ht="24" x14ac:dyDescent="0.25">
      <c r="A130" s="63"/>
      <c r="B130" s="14" t="s">
        <v>84</v>
      </c>
      <c r="C130" s="12" t="s">
        <v>85</v>
      </c>
      <c r="D130" s="82"/>
      <c r="E130" s="80"/>
      <c r="F130" s="100"/>
      <c r="G130" s="100"/>
      <c r="H130" s="100"/>
      <c r="I130" s="100"/>
      <c r="J130" s="100"/>
      <c r="K130" s="100"/>
      <c r="L130" s="100"/>
    </row>
    <row r="131" spans="1:12" x14ac:dyDescent="0.25">
      <c r="A131" s="63"/>
      <c r="B131" s="4" t="s">
        <v>18</v>
      </c>
      <c r="C131" s="17" t="s">
        <v>16</v>
      </c>
      <c r="D131" s="82"/>
      <c r="E131" s="80"/>
      <c r="F131" s="100"/>
      <c r="G131" s="100"/>
      <c r="H131" s="100"/>
      <c r="I131" s="100"/>
      <c r="J131" s="100"/>
      <c r="K131" s="100"/>
      <c r="L131" s="100"/>
    </row>
    <row r="132" spans="1:12" x14ac:dyDescent="0.25">
      <c r="A132" s="63"/>
      <c r="B132" s="4" t="s">
        <v>44</v>
      </c>
      <c r="C132" s="9" t="s">
        <v>48</v>
      </c>
      <c r="D132" s="82"/>
      <c r="E132" s="80"/>
      <c r="F132" s="100"/>
      <c r="G132" s="100"/>
      <c r="H132" s="100"/>
      <c r="I132" s="100"/>
      <c r="J132" s="100"/>
      <c r="K132" s="100"/>
      <c r="L132" s="100"/>
    </row>
    <row r="133" spans="1:12" x14ac:dyDescent="0.25">
      <c r="A133" s="63"/>
      <c r="B133" s="4" t="s">
        <v>93</v>
      </c>
      <c r="C133" s="17" t="s">
        <v>138</v>
      </c>
      <c r="D133" s="82"/>
      <c r="E133" s="80"/>
      <c r="F133" s="100"/>
      <c r="G133" s="100"/>
      <c r="H133" s="100"/>
      <c r="I133" s="100"/>
      <c r="J133" s="100"/>
      <c r="K133" s="100"/>
      <c r="L133" s="100"/>
    </row>
    <row r="134" spans="1:12" x14ac:dyDescent="0.25">
      <c r="A134" s="63"/>
      <c r="B134" s="15" t="s">
        <v>99</v>
      </c>
      <c r="C134" s="16" t="s">
        <v>16</v>
      </c>
      <c r="D134" s="82"/>
      <c r="E134" s="80"/>
      <c r="F134" s="100"/>
      <c r="G134" s="100"/>
      <c r="H134" s="100"/>
      <c r="I134" s="100"/>
      <c r="J134" s="100"/>
      <c r="K134" s="100"/>
      <c r="L134" s="100"/>
    </row>
    <row r="135" spans="1:12" x14ac:dyDescent="0.25">
      <c r="A135" s="63"/>
      <c r="B135" s="11" t="s">
        <v>88</v>
      </c>
      <c r="C135" s="12" t="s">
        <v>16</v>
      </c>
      <c r="D135" s="82"/>
      <c r="E135" s="80"/>
      <c r="F135" s="100"/>
      <c r="G135" s="100"/>
      <c r="H135" s="100"/>
      <c r="I135" s="100"/>
      <c r="J135" s="100"/>
      <c r="K135" s="100"/>
      <c r="L135" s="100"/>
    </row>
    <row r="136" spans="1:12" x14ac:dyDescent="0.25">
      <c r="A136" s="63"/>
      <c r="B136" s="11" t="s">
        <v>87</v>
      </c>
      <c r="C136" s="12" t="s">
        <v>16</v>
      </c>
      <c r="D136" s="82"/>
      <c r="E136" s="80"/>
      <c r="F136" s="100"/>
      <c r="G136" s="100"/>
      <c r="H136" s="100"/>
      <c r="I136" s="100"/>
      <c r="J136" s="100"/>
      <c r="K136" s="100"/>
      <c r="L136" s="100"/>
    </row>
    <row r="137" spans="1:12" ht="24" x14ac:dyDescent="0.25">
      <c r="A137" s="63"/>
      <c r="B137" s="11" t="s">
        <v>100</v>
      </c>
      <c r="C137" s="12" t="s">
        <v>16</v>
      </c>
      <c r="D137" s="83"/>
      <c r="E137" s="84"/>
      <c r="F137" s="101"/>
      <c r="G137" s="101"/>
      <c r="H137" s="101"/>
      <c r="I137" s="101"/>
      <c r="J137" s="101"/>
      <c r="K137" s="101"/>
      <c r="L137" s="101"/>
    </row>
    <row r="138" spans="1:12" x14ac:dyDescent="0.25">
      <c r="A138" s="63"/>
      <c r="B138" s="11" t="s">
        <v>57</v>
      </c>
      <c r="C138" s="17" t="s">
        <v>16</v>
      </c>
      <c r="D138" s="19">
        <v>5</v>
      </c>
      <c r="E138" s="17">
        <v>1</v>
      </c>
      <c r="F138" s="96"/>
      <c r="G138" s="96"/>
      <c r="H138" s="96"/>
      <c r="I138" s="96"/>
      <c r="J138" s="96"/>
      <c r="K138" s="96"/>
      <c r="L138" s="96"/>
    </row>
    <row r="139" spans="1:12" ht="72" x14ac:dyDescent="0.25">
      <c r="A139" s="63"/>
      <c r="B139" s="13" t="s">
        <v>137</v>
      </c>
      <c r="C139" s="7" t="s">
        <v>16</v>
      </c>
      <c r="D139" s="6">
        <v>20</v>
      </c>
      <c r="E139" s="7">
        <v>4</v>
      </c>
      <c r="F139" s="97"/>
      <c r="G139" s="97"/>
      <c r="H139" s="97"/>
      <c r="I139" s="97"/>
      <c r="J139" s="97"/>
      <c r="K139" s="97"/>
      <c r="L139" s="97"/>
    </row>
    <row r="140" spans="1:12" ht="33.75" customHeight="1" x14ac:dyDescent="0.25">
      <c r="A140" s="63">
        <v>17</v>
      </c>
      <c r="B140" s="76" t="s">
        <v>101</v>
      </c>
      <c r="C140" s="77"/>
      <c r="D140" s="75"/>
      <c r="E140" s="75"/>
      <c r="F140" s="8"/>
      <c r="G140" s="8"/>
      <c r="H140" s="8"/>
      <c r="I140" s="8"/>
      <c r="J140" s="8"/>
      <c r="K140" s="8"/>
      <c r="L140" s="8"/>
    </row>
    <row r="141" spans="1:12" ht="24" x14ac:dyDescent="0.25">
      <c r="A141" s="63"/>
      <c r="B141" s="4" t="s">
        <v>102</v>
      </c>
      <c r="C141" s="17" t="s">
        <v>16</v>
      </c>
      <c r="D141" s="64">
        <v>40</v>
      </c>
      <c r="E141" s="72">
        <v>3</v>
      </c>
      <c r="F141" s="95"/>
      <c r="G141" s="95"/>
      <c r="H141" s="95"/>
      <c r="I141" s="95"/>
      <c r="J141" s="95"/>
      <c r="K141" s="95"/>
      <c r="L141" s="95"/>
    </row>
    <row r="142" spans="1:12" ht="24" x14ac:dyDescent="0.25">
      <c r="A142" s="63"/>
      <c r="B142" s="10" t="s">
        <v>103</v>
      </c>
      <c r="C142" s="18" t="s">
        <v>16</v>
      </c>
      <c r="D142" s="81"/>
      <c r="E142" s="79"/>
      <c r="F142" s="99"/>
      <c r="G142" s="99"/>
      <c r="H142" s="99"/>
      <c r="I142" s="99"/>
      <c r="J142" s="99"/>
      <c r="K142" s="99"/>
      <c r="L142" s="99"/>
    </row>
    <row r="143" spans="1:12" ht="15" customHeight="1" x14ac:dyDescent="0.25">
      <c r="A143" s="63">
        <v>18</v>
      </c>
      <c r="B143" s="76" t="s">
        <v>104</v>
      </c>
      <c r="C143" s="77"/>
      <c r="D143" s="75"/>
      <c r="E143" s="75"/>
      <c r="F143" s="8"/>
      <c r="G143" s="8"/>
      <c r="H143" s="8"/>
      <c r="I143" s="8"/>
      <c r="J143" s="8"/>
      <c r="K143" s="8"/>
      <c r="L143" s="8"/>
    </row>
    <row r="144" spans="1:12" ht="24" x14ac:dyDescent="0.25">
      <c r="A144" s="63"/>
      <c r="B144" s="4" t="s">
        <v>155</v>
      </c>
      <c r="C144" s="17" t="s">
        <v>16</v>
      </c>
      <c r="D144" s="64">
        <v>70</v>
      </c>
      <c r="E144" s="72">
        <v>2</v>
      </c>
      <c r="F144" s="95"/>
      <c r="G144" s="95"/>
      <c r="H144" s="95"/>
      <c r="I144" s="95"/>
      <c r="J144" s="95"/>
      <c r="K144" s="95"/>
      <c r="L144" s="95"/>
    </row>
    <row r="145" spans="1:12" x14ac:dyDescent="0.25">
      <c r="A145" s="63"/>
      <c r="B145" s="4" t="s">
        <v>105</v>
      </c>
      <c r="C145" s="17" t="s">
        <v>106</v>
      </c>
      <c r="D145" s="64"/>
      <c r="E145" s="72"/>
      <c r="F145" s="95"/>
      <c r="G145" s="95"/>
      <c r="H145" s="95"/>
      <c r="I145" s="95"/>
      <c r="J145" s="95"/>
      <c r="K145" s="95"/>
      <c r="L145" s="95"/>
    </row>
    <row r="146" spans="1:12" ht="24.75" customHeight="1" x14ac:dyDescent="0.25">
      <c r="A146" s="63">
        <v>19</v>
      </c>
      <c r="B146" s="76" t="s">
        <v>107</v>
      </c>
      <c r="C146" s="77"/>
      <c r="D146" s="75"/>
      <c r="E146" s="75"/>
      <c r="F146" s="8"/>
      <c r="G146" s="8"/>
      <c r="H146" s="8"/>
      <c r="I146" s="8"/>
      <c r="J146" s="8"/>
      <c r="K146" s="8"/>
      <c r="L146" s="8"/>
    </row>
    <row r="147" spans="1:12" x14ac:dyDescent="0.25">
      <c r="A147" s="63"/>
      <c r="B147" s="4" t="s">
        <v>108</v>
      </c>
      <c r="C147" s="17" t="s">
        <v>109</v>
      </c>
      <c r="D147" s="64">
        <v>80</v>
      </c>
      <c r="E147" s="72">
        <v>10</v>
      </c>
      <c r="F147" s="95"/>
      <c r="G147" s="95"/>
      <c r="H147" s="95"/>
      <c r="I147" s="95"/>
      <c r="J147" s="95"/>
      <c r="K147" s="95"/>
      <c r="L147" s="95"/>
    </row>
    <row r="148" spans="1:12" x14ac:dyDescent="0.25">
      <c r="A148" s="63"/>
      <c r="B148" s="4" t="s">
        <v>110</v>
      </c>
      <c r="C148" s="17" t="s">
        <v>16</v>
      </c>
      <c r="D148" s="64"/>
      <c r="E148" s="72"/>
      <c r="F148" s="95"/>
      <c r="G148" s="95"/>
      <c r="H148" s="95"/>
      <c r="I148" s="95"/>
      <c r="J148" s="95"/>
      <c r="K148" s="95"/>
      <c r="L148" s="95"/>
    </row>
    <row r="149" spans="1:12" x14ac:dyDescent="0.25">
      <c r="A149" s="63"/>
      <c r="B149" s="4" t="s">
        <v>111</v>
      </c>
      <c r="C149" s="17" t="s">
        <v>112</v>
      </c>
      <c r="D149" s="64"/>
      <c r="E149" s="72"/>
      <c r="F149" s="95"/>
      <c r="G149" s="95"/>
      <c r="H149" s="95"/>
      <c r="I149" s="95"/>
      <c r="J149" s="95"/>
      <c r="K149" s="95"/>
      <c r="L149" s="95"/>
    </row>
    <row r="150" spans="1:12" x14ac:dyDescent="0.25">
      <c r="A150" s="63"/>
      <c r="B150" s="4" t="s">
        <v>158</v>
      </c>
      <c r="C150" s="17" t="s">
        <v>16</v>
      </c>
      <c r="D150" s="64"/>
      <c r="E150" s="72"/>
      <c r="F150" s="95"/>
      <c r="G150" s="95"/>
      <c r="H150" s="95"/>
      <c r="I150" s="95"/>
      <c r="J150" s="95"/>
      <c r="K150" s="95"/>
      <c r="L150" s="95"/>
    </row>
    <row r="151" spans="1:12" ht="24.75" customHeight="1" x14ac:dyDescent="0.25">
      <c r="A151" s="63">
        <v>20</v>
      </c>
      <c r="B151" s="76" t="s">
        <v>156</v>
      </c>
      <c r="C151" s="77"/>
      <c r="D151" s="75"/>
      <c r="E151" s="75"/>
      <c r="F151" s="8"/>
      <c r="G151" s="8"/>
      <c r="H151" s="8"/>
      <c r="I151" s="8"/>
      <c r="J151" s="8"/>
      <c r="K151" s="8"/>
      <c r="L151" s="8"/>
    </row>
    <row r="152" spans="1:12" x14ac:dyDescent="0.25">
      <c r="A152" s="63"/>
      <c r="B152" s="4" t="s">
        <v>108</v>
      </c>
      <c r="C152" s="17" t="s">
        <v>109</v>
      </c>
      <c r="D152" s="64">
        <v>10</v>
      </c>
      <c r="E152" s="72">
        <v>3</v>
      </c>
      <c r="F152" s="95"/>
      <c r="G152" s="95"/>
      <c r="H152" s="95"/>
      <c r="I152" s="95"/>
      <c r="J152" s="95"/>
      <c r="K152" s="95"/>
      <c r="L152" s="95"/>
    </row>
    <row r="153" spans="1:12" x14ac:dyDescent="0.25">
      <c r="A153" s="63"/>
      <c r="B153" s="4" t="s">
        <v>114</v>
      </c>
      <c r="C153" s="17" t="s">
        <v>16</v>
      </c>
      <c r="D153" s="64"/>
      <c r="E153" s="72"/>
      <c r="F153" s="95"/>
      <c r="G153" s="95"/>
      <c r="H153" s="95"/>
      <c r="I153" s="95"/>
      <c r="J153" s="95"/>
      <c r="K153" s="95"/>
      <c r="L153" s="95"/>
    </row>
    <row r="154" spans="1:12" x14ac:dyDescent="0.25">
      <c r="A154" s="63"/>
      <c r="B154" s="4" t="s">
        <v>157</v>
      </c>
      <c r="C154" s="17" t="s">
        <v>16</v>
      </c>
      <c r="D154" s="64"/>
      <c r="E154" s="72"/>
      <c r="F154" s="95"/>
      <c r="G154" s="95"/>
      <c r="H154" s="95"/>
      <c r="I154" s="95"/>
      <c r="J154" s="95"/>
      <c r="K154" s="95"/>
      <c r="L154" s="95"/>
    </row>
    <row r="155" spans="1:12" ht="27.75" customHeight="1" x14ac:dyDescent="0.25">
      <c r="A155" s="63">
        <v>21</v>
      </c>
      <c r="B155" s="76" t="s">
        <v>115</v>
      </c>
      <c r="C155" s="77"/>
      <c r="D155" s="78"/>
      <c r="E155" s="78"/>
      <c r="F155" s="8"/>
      <c r="G155" s="8"/>
      <c r="H155" s="8"/>
      <c r="I155" s="8"/>
      <c r="J155" s="8"/>
      <c r="K155" s="8"/>
      <c r="L155" s="8"/>
    </row>
    <row r="156" spans="1:12" x14ac:dyDescent="0.25">
      <c r="A156" s="63"/>
      <c r="B156" s="11" t="s">
        <v>108</v>
      </c>
      <c r="C156" s="12" t="s">
        <v>116</v>
      </c>
      <c r="D156" s="64">
        <v>20</v>
      </c>
      <c r="E156" s="72">
        <v>6</v>
      </c>
      <c r="F156" s="95"/>
      <c r="G156" s="95"/>
      <c r="H156" s="95"/>
      <c r="I156" s="95"/>
      <c r="J156" s="95"/>
      <c r="K156" s="95"/>
      <c r="L156" s="95"/>
    </row>
    <row r="157" spans="1:12" x14ac:dyDescent="0.25">
      <c r="A157" s="63"/>
      <c r="B157" s="11" t="s">
        <v>110</v>
      </c>
      <c r="C157" s="12" t="s">
        <v>16</v>
      </c>
      <c r="D157" s="64"/>
      <c r="E157" s="72"/>
      <c r="F157" s="95"/>
      <c r="G157" s="95"/>
      <c r="H157" s="95"/>
      <c r="I157" s="95"/>
      <c r="J157" s="95"/>
      <c r="K157" s="95"/>
      <c r="L157" s="95"/>
    </row>
    <row r="158" spans="1:12" x14ac:dyDescent="0.25">
      <c r="A158" s="63"/>
      <c r="B158" s="11" t="s">
        <v>117</v>
      </c>
      <c r="C158" s="12" t="s">
        <v>118</v>
      </c>
      <c r="D158" s="64"/>
      <c r="E158" s="72"/>
      <c r="F158" s="95"/>
      <c r="G158" s="95"/>
      <c r="H158" s="95"/>
      <c r="I158" s="95"/>
      <c r="J158" s="95"/>
      <c r="K158" s="95"/>
      <c r="L158" s="95"/>
    </row>
    <row r="159" spans="1:12" x14ac:dyDescent="0.25">
      <c r="A159" s="63"/>
      <c r="B159" s="11" t="s">
        <v>119</v>
      </c>
      <c r="C159" s="12" t="s">
        <v>27</v>
      </c>
      <c r="D159" s="81"/>
      <c r="E159" s="79"/>
      <c r="F159" s="99"/>
      <c r="G159" s="99"/>
      <c r="H159" s="99"/>
      <c r="I159" s="99"/>
      <c r="J159" s="99"/>
      <c r="K159" s="99"/>
      <c r="L159" s="99"/>
    </row>
    <row r="160" spans="1:12" x14ac:dyDescent="0.25">
      <c r="A160" s="63"/>
      <c r="B160" s="11" t="s">
        <v>111</v>
      </c>
      <c r="C160" s="12" t="s">
        <v>120</v>
      </c>
      <c r="D160" s="81"/>
      <c r="E160" s="79"/>
      <c r="F160" s="99"/>
      <c r="G160" s="99"/>
      <c r="H160" s="99"/>
      <c r="I160" s="99"/>
      <c r="J160" s="99"/>
      <c r="K160" s="99"/>
      <c r="L160" s="99"/>
    </row>
    <row r="161" spans="1:12" ht="24" x14ac:dyDescent="0.25">
      <c r="A161" s="63"/>
      <c r="B161" s="11" t="s">
        <v>113</v>
      </c>
      <c r="C161" s="12" t="s">
        <v>16</v>
      </c>
      <c r="D161" s="81"/>
      <c r="E161" s="79"/>
      <c r="F161" s="99"/>
      <c r="G161" s="99"/>
      <c r="H161" s="99"/>
      <c r="I161" s="99"/>
      <c r="J161" s="99"/>
      <c r="K161" s="99"/>
      <c r="L161" s="99"/>
    </row>
    <row r="162" spans="1:12" ht="29.25" customHeight="1" x14ac:dyDescent="0.25">
      <c r="A162" s="63">
        <v>22</v>
      </c>
      <c r="B162" s="76" t="s">
        <v>121</v>
      </c>
      <c r="C162" s="77"/>
      <c r="D162" s="75"/>
      <c r="E162" s="75"/>
      <c r="F162" s="8"/>
      <c r="G162" s="8"/>
      <c r="H162" s="8"/>
      <c r="I162" s="8"/>
      <c r="J162" s="8"/>
      <c r="K162" s="8"/>
      <c r="L162" s="8"/>
    </row>
    <row r="163" spans="1:12" x14ac:dyDescent="0.25">
      <c r="A163" s="63"/>
      <c r="B163" s="4" t="s">
        <v>108</v>
      </c>
      <c r="C163" s="17" t="s">
        <v>122</v>
      </c>
      <c r="D163" s="64">
        <v>20</v>
      </c>
      <c r="E163" s="72">
        <v>3</v>
      </c>
      <c r="F163" s="95"/>
      <c r="G163" s="95"/>
      <c r="H163" s="95"/>
      <c r="I163" s="95"/>
      <c r="J163" s="95"/>
      <c r="K163" s="95"/>
      <c r="L163" s="95"/>
    </row>
    <row r="164" spans="1:12" x14ac:dyDescent="0.25">
      <c r="A164" s="63"/>
      <c r="B164" s="4" t="s">
        <v>110</v>
      </c>
      <c r="C164" s="17" t="s">
        <v>16</v>
      </c>
      <c r="D164" s="64"/>
      <c r="E164" s="72"/>
      <c r="F164" s="95"/>
      <c r="G164" s="95"/>
      <c r="H164" s="95"/>
      <c r="I164" s="95"/>
      <c r="J164" s="95"/>
      <c r="K164" s="95"/>
      <c r="L164" s="95"/>
    </row>
    <row r="165" spans="1:12" x14ac:dyDescent="0.25">
      <c r="A165" s="63"/>
      <c r="B165" s="4" t="s">
        <v>123</v>
      </c>
      <c r="C165" s="17" t="s">
        <v>16</v>
      </c>
      <c r="D165" s="64"/>
      <c r="E165" s="72"/>
      <c r="F165" s="95"/>
      <c r="G165" s="95"/>
      <c r="H165" s="95"/>
      <c r="I165" s="95"/>
      <c r="J165" s="95"/>
      <c r="K165" s="95"/>
      <c r="L165" s="95"/>
    </row>
    <row r="166" spans="1:12" x14ac:dyDescent="0.25">
      <c r="A166" s="63"/>
      <c r="B166" s="4" t="s">
        <v>124</v>
      </c>
      <c r="C166" s="17" t="s">
        <v>125</v>
      </c>
      <c r="D166" s="64"/>
      <c r="E166" s="72"/>
      <c r="F166" s="95"/>
      <c r="G166" s="95"/>
      <c r="H166" s="95"/>
      <c r="I166" s="95"/>
      <c r="J166" s="95"/>
      <c r="K166" s="95"/>
      <c r="L166" s="95"/>
    </row>
    <row r="167" spans="1:12" ht="15" customHeight="1" x14ac:dyDescent="0.25">
      <c r="A167" s="63">
        <v>23</v>
      </c>
      <c r="B167" s="76" t="s">
        <v>126</v>
      </c>
      <c r="C167" s="77"/>
      <c r="D167" s="75"/>
      <c r="E167" s="75"/>
      <c r="F167" s="8"/>
      <c r="G167" s="8"/>
      <c r="H167" s="8"/>
      <c r="I167" s="8"/>
      <c r="J167" s="8"/>
      <c r="K167" s="8"/>
      <c r="L167" s="8"/>
    </row>
    <row r="168" spans="1:12" x14ac:dyDescent="0.25">
      <c r="A168" s="63"/>
      <c r="B168" s="4" t="s">
        <v>108</v>
      </c>
      <c r="C168" s="17" t="s">
        <v>127</v>
      </c>
      <c r="D168" s="64">
        <v>2000</v>
      </c>
      <c r="E168" s="72">
        <v>50</v>
      </c>
      <c r="F168" s="95"/>
      <c r="G168" s="95"/>
      <c r="H168" s="95"/>
      <c r="I168" s="95"/>
      <c r="J168" s="95"/>
      <c r="K168" s="95"/>
      <c r="L168" s="95"/>
    </row>
    <row r="169" spans="1:12" x14ac:dyDescent="0.25">
      <c r="A169" s="63"/>
      <c r="B169" s="4" t="s">
        <v>128</v>
      </c>
      <c r="C169" s="17" t="s">
        <v>16</v>
      </c>
      <c r="D169" s="64"/>
      <c r="E169" s="72"/>
      <c r="F169" s="95"/>
      <c r="G169" s="95"/>
      <c r="H169" s="95"/>
      <c r="I169" s="95"/>
      <c r="J169" s="95"/>
      <c r="K169" s="95"/>
      <c r="L169" s="95"/>
    </row>
    <row r="170" spans="1:12" x14ac:dyDescent="0.25">
      <c r="A170" s="63"/>
      <c r="B170" s="4" t="s">
        <v>129</v>
      </c>
      <c r="C170" s="17" t="s">
        <v>16</v>
      </c>
      <c r="D170" s="64"/>
      <c r="E170" s="72"/>
      <c r="F170" s="95"/>
      <c r="G170" s="95"/>
      <c r="H170" s="95"/>
      <c r="I170" s="95"/>
      <c r="J170" s="95"/>
      <c r="K170" s="95"/>
      <c r="L170" s="95"/>
    </row>
    <row r="171" spans="1:12" ht="37.5" customHeight="1" x14ac:dyDescent="0.25">
      <c r="A171" s="63">
        <v>24</v>
      </c>
      <c r="B171" s="76" t="s">
        <v>162</v>
      </c>
      <c r="C171" s="77"/>
      <c r="D171" s="75"/>
      <c r="E171" s="75"/>
      <c r="F171" s="8"/>
      <c r="G171" s="8"/>
      <c r="H171" s="8"/>
      <c r="I171" s="8"/>
      <c r="J171" s="8"/>
      <c r="K171" s="8"/>
      <c r="L171" s="8"/>
    </row>
    <row r="172" spans="1:12" x14ac:dyDescent="0.25">
      <c r="A172" s="63"/>
      <c r="B172" s="4" t="s">
        <v>130</v>
      </c>
      <c r="C172" s="17" t="s">
        <v>16</v>
      </c>
      <c r="D172" s="64">
        <v>6</v>
      </c>
      <c r="E172" s="72">
        <v>2</v>
      </c>
      <c r="F172" s="95"/>
      <c r="G172" s="95"/>
      <c r="H172" s="95"/>
      <c r="I172" s="95"/>
      <c r="J172" s="95"/>
      <c r="K172" s="95"/>
      <c r="L172" s="95"/>
    </row>
    <row r="173" spans="1:12" x14ac:dyDescent="0.25">
      <c r="A173" s="63"/>
      <c r="B173" s="4" t="s">
        <v>131</v>
      </c>
      <c r="C173" s="17" t="s">
        <v>16</v>
      </c>
      <c r="D173" s="64"/>
      <c r="E173" s="72"/>
      <c r="F173" s="95"/>
      <c r="G173" s="95"/>
      <c r="H173" s="95"/>
      <c r="I173" s="95"/>
      <c r="J173" s="95"/>
      <c r="K173" s="95"/>
      <c r="L173" s="95"/>
    </row>
    <row r="174" spans="1:12" x14ac:dyDescent="0.25">
      <c r="A174" s="63"/>
      <c r="B174" s="4" t="s">
        <v>132</v>
      </c>
      <c r="C174" s="17" t="s">
        <v>16</v>
      </c>
      <c r="D174" s="64"/>
      <c r="E174" s="72"/>
      <c r="F174" s="95"/>
      <c r="G174" s="95"/>
      <c r="H174" s="95"/>
      <c r="I174" s="95"/>
      <c r="J174" s="95"/>
      <c r="K174" s="95"/>
      <c r="L174" s="95"/>
    </row>
    <row r="175" spans="1:12" ht="36" x14ac:dyDescent="0.25">
      <c r="A175" s="63"/>
      <c r="B175" s="4" t="s">
        <v>168</v>
      </c>
      <c r="C175" s="17" t="s">
        <v>16</v>
      </c>
      <c r="D175" s="64"/>
      <c r="E175" s="72"/>
      <c r="F175" s="95"/>
      <c r="G175" s="95"/>
      <c r="H175" s="95"/>
      <c r="I175" s="95"/>
      <c r="J175" s="95"/>
      <c r="K175" s="95"/>
      <c r="L175" s="95"/>
    </row>
    <row r="176" spans="1:12" ht="37.5" customHeight="1" x14ac:dyDescent="0.25">
      <c r="A176" s="63">
        <v>25</v>
      </c>
      <c r="B176" s="76" t="s">
        <v>170</v>
      </c>
      <c r="C176" s="77"/>
      <c r="D176" s="75"/>
      <c r="E176" s="75"/>
      <c r="F176" s="8"/>
      <c r="G176" s="8"/>
      <c r="H176" s="8"/>
      <c r="I176" s="8"/>
      <c r="J176" s="8"/>
      <c r="K176" s="8"/>
      <c r="L176" s="8"/>
    </row>
    <row r="177" spans="1:12" x14ac:dyDescent="0.25">
      <c r="A177" s="63"/>
      <c r="B177" s="4" t="s">
        <v>133</v>
      </c>
      <c r="C177" s="17" t="s">
        <v>16</v>
      </c>
      <c r="D177" s="64">
        <v>6</v>
      </c>
      <c r="E177" s="72">
        <v>2</v>
      </c>
      <c r="F177" s="95"/>
      <c r="G177" s="95"/>
      <c r="H177" s="95"/>
      <c r="I177" s="95"/>
      <c r="J177" s="95"/>
      <c r="K177" s="95"/>
      <c r="L177" s="95"/>
    </row>
    <row r="178" spans="1:12" x14ac:dyDescent="0.25">
      <c r="A178" s="63"/>
      <c r="B178" s="4" t="s">
        <v>134</v>
      </c>
      <c r="C178" s="17" t="s">
        <v>36</v>
      </c>
      <c r="D178" s="64"/>
      <c r="E178" s="72"/>
      <c r="F178" s="95"/>
      <c r="G178" s="95"/>
      <c r="H178" s="95"/>
      <c r="I178" s="95"/>
      <c r="J178" s="95"/>
      <c r="K178" s="95"/>
      <c r="L178" s="95"/>
    </row>
    <row r="179" spans="1:12" x14ac:dyDescent="0.25">
      <c r="A179" s="63"/>
      <c r="B179" s="30" t="s">
        <v>169</v>
      </c>
      <c r="C179" s="53" t="s">
        <v>16</v>
      </c>
      <c r="D179" s="64"/>
      <c r="E179" s="72"/>
      <c r="F179" s="95"/>
      <c r="G179" s="95"/>
      <c r="H179" s="95"/>
      <c r="I179" s="95"/>
      <c r="J179" s="95"/>
      <c r="K179" s="95"/>
      <c r="L179" s="95"/>
    </row>
    <row r="180" spans="1:12" x14ac:dyDescent="0.25">
      <c r="A180" s="63"/>
      <c r="B180" s="4" t="s">
        <v>135</v>
      </c>
      <c r="C180" s="17" t="s">
        <v>36</v>
      </c>
      <c r="D180" s="64"/>
      <c r="E180" s="72"/>
      <c r="F180" s="95"/>
      <c r="G180" s="95"/>
      <c r="H180" s="95"/>
      <c r="I180" s="95"/>
      <c r="J180" s="95"/>
      <c r="K180" s="95"/>
      <c r="L180" s="95"/>
    </row>
    <row r="181" spans="1:12" x14ac:dyDescent="0.25">
      <c r="A181" s="63"/>
      <c r="B181" s="4" t="s">
        <v>136</v>
      </c>
      <c r="C181" s="17" t="s">
        <v>16</v>
      </c>
      <c r="D181" s="64"/>
      <c r="E181" s="72"/>
      <c r="F181" s="95"/>
      <c r="G181" s="95"/>
      <c r="H181" s="95"/>
      <c r="I181" s="95"/>
      <c r="J181" s="95"/>
      <c r="K181" s="95"/>
      <c r="L181" s="95"/>
    </row>
    <row r="182" spans="1:12" ht="36" x14ac:dyDescent="0.25">
      <c r="A182" s="63"/>
      <c r="B182" s="4" t="s">
        <v>168</v>
      </c>
      <c r="C182" s="17" t="s">
        <v>16</v>
      </c>
      <c r="D182" s="64"/>
      <c r="E182" s="72"/>
      <c r="F182" s="95"/>
      <c r="G182" s="95"/>
      <c r="H182" s="95"/>
      <c r="I182" s="95"/>
      <c r="J182" s="95"/>
      <c r="K182" s="95"/>
      <c r="L182" s="95"/>
    </row>
    <row r="183" spans="1:12" ht="15" customHeight="1" x14ac:dyDescent="0.25">
      <c r="A183" s="60">
        <v>26</v>
      </c>
      <c r="B183" s="76" t="s">
        <v>160</v>
      </c>
      <c r="C183" s="77"/>
      <c r="D183" s="75"/>
      <c r="E183" s="75"/>
      <c r="F183" s="17"/>
      <c r="G183" s="17"/>
      <c r="H183" s="17"/>
      <c r="I183" s="17"/>
      <c r="J183" s="17"/>
      <c r="K183" s="17"/>
      <c r="L183" s="17"/>
    </row>
    <row r="184" spans="1:12" ht="60" x14ac:dyDescent="0.25">
      <c r="A184" s="60"/>
      <c r="B184" s="11" t="s">
        <v>159</v>
      </c>
      <c r="C184" s="17" t="s">
        <v>16</v>
      </c>
      <c r="D184" s="22">
        <v>100</v>
      </c>
      <c r="E184" s="22">
        <v>10</v>
      </c>
      <c r="F184" s="102"/>
      <c r="G184" s="102"/>
      <c r="H184" s="102"/>
      <c r="I184" s="102"/>
      <c r="J184" s="102"/>
      <c r="K184" s="102"/>
      <c r="L184" s="102"/>
    </row>
  </sheetData>
  <sheetProtection algorithmName="SHA-512" hashValue="t4lN421EJKdMeXjzZum6Hbhn+lvWlTYyZboZlXHQMf7gyz4doTYVz0pu5AyloggwxzRgHTyCZ6mGHFi2Zukngg==" saltValue="pqzz7RVVK8DRxhsakH9aEQ==" spinCount="100000" sheet="1" objects="1" scenarios="1"/>
  <mergeCells count="260">
    <mergeCell ref="A183:A184"/>
    <mergeCell ref="B183:E183"/>
    <mergeCell ref="B1:C1"/>
    <mergeCell ref="H177:H182"/>
    <mergeCell ref="I177:I182"/>
    <mergeCell ref="J177:J182"/>
    <mergeCell ref="K177:K182"/>
    <mergeCell ref="L177:L182"/>
    <mergeCell ref="A176:A182"/>
    <mergeCell ref="B176:E176"/>
    <mergeCell ref="D177:D182"/>
    <mergeCell ref="E177:E182"/>
    <mergeCell ref="F177:F182"/>
    <mergeCell ref="G177:G182"/>
    <mergeCell ref="H172:H175"/>
    <mergeCell ref="I172:I175"/>
    <mergeCell ref="J172:J175"/>
    <mergeCell ref="K172:K175"/>
    <mergeCell ref="L172:L175"/>
    <mergeCell ref="A171:A175"/>
    <mergeCell ref="B171:E171"/>
    <mergeCell ref="D172:D175"/>
    <mergeCell ref="E172:E175"/>
    <mergeCell ref="F172:F175"/>
    <mergeCell ref="G172:G175"/>
    <mergeCell ref="H168:H170"/>
    <mergeCell ref="I168:I170"/>
    <mergeCell ref="J168:J170"/>
    <mergeCell ref="K168:K170"/>
    <mergeCell ref="L168:L170"/>
    <mergeCell ref="A167:A170"/>
    <mergeCell ref="B167:E167"/>
    <mergeCell ref="D168:D170"/>
    <mergeCell ref="E168:E170"/>
    <mergeCell ref="F168:F170"/>
    <mergeCell ref="G168:G170"/>
    <mergeCell ref="H163:H166"/>
    <mergeCell ref="I163:I166"/>
    <mergeCell ref="J163:J166"/>
    <mergeCell ref="K163:K166"/>
    <mergeCell ref="L163:L166"/>
    <mergeCell ref="A162:A166"/>
    <mergeCell ref="B162:E162"/>
    <mergeCell ref="D163:D166"/>
    <mergeCell ref="E163:E166"/>
    <mergeCell ref="F163:F166"/>
    <mergeCell ref="G163:G166"/>
    <mergeCell ref="H156:H161"/>
    <mergeCell ref="I156:I161"/>
    <mergeCell ref="J156:J161"/>
    <mergeCell ref="K156:K161"/>
    <mergeCell ref="L156:L161"/>
    <mergeCell ref="A155:A161"/>
    <mergeCell ref="B155:E155"/>
    <mergeCell ref="D156:D161"/>
    <mergeCell ref="E156:E161"/>
    <mergeCell ref="F156:F161"/>
    <mergeCell ref="G156:G161"/>
    <mergeCell ref="H152:H154"/>
    <mergeCell ref="I152:I154"/>
    <mergeCell ref="J152:J154"/>
    <mergeCell ref="K152:K154"/>
    <mergeCell ref="L152:L154"/>
    <mergeCell ref="A151:A154"/>
    <mergeCell ref="B151:E151"/>
    <mergeCell ref="D152:D154"/>
    <mergeCell ref="E152:E154"/>
    <mergeCell ref="F152:F154"/>
    <mergeCell ref="G152:G154"/>
    <mergeCell ref="H147:H150"/>
    <mergeCell ref="I147:I150"/>
    <mergeCell ref="J147:J150"/>
    <mergeCell ref="K147:K150"/>
    <mergeCell ref="L147:L150"/>
    <mergeCell ref="A146:A150"/>
    <mergeCell ref="B146:E146"/>
    <mergeCell ref="D147:D150"/>
    <mergeCell ref="E147:E150"/>
    <mergeCell ref="F147:F150"/>
    <mergeCell ref="G147:G150"/>
    <mergeCell ref="H144:H145"/>
    <mergeCell ref="I144:I145"/>
    <mergeCell ref="J144:J145"/>
    <mergeCell ref="K144:K145"/>
    <mergeCell ref="L144:L145"/>
    <mergeCell ref="A143:A145"/>
    <mergeCell ref="B143:E143"/>
    <mergeCell ref="D144:D145"/>
    <mergeCell ref="E144:E145"/>
    <mergeCell ref="F144:F145"/>
    <mergeCell ref="G144:G145"/>
    <mergeCell ref="H141:H142"/>
    <mergeCell ref="I141:I142"/>
    <mergeCell ref="J141:J142"/>
    <mergeCell ref="K141:K142"/>
    <mergeCell ref="L141:L142"/>
    <mergeCell ref="A140:A142"/>
    <mergeCell ref="B140:E140"/>
    <mergeCell ref="D141:D142"/>
    <mergeCell ref="E141:E142"/>
    <mergeCell ref="F141:F142"/>
    <mergeCell ref="G141:G142"/>
    <mergeCell ref="H126:H137"/>
    <mergeCell ref="I126:I137"/>
    <mergeCell ref="J126:J137"/>
    <mergeCell ref="K126:K137"/>
    <mergeCell ref="L126:L137"/>
    <mergeCell ref="A125:A139"/>
    <mergeCell ref="B125:E125"/>
    <mergeCell ref="D126:D137"/>
    <mergeCell ref="E126:E137"/>
    <mergeCell ref="F126:F137"/>
    <mergeCell ref="G126:G137"/>
    <mergeCell ref="H113:H122"/>
    <mergeCell ref="I113:I122"/>
    <mergeCell ref="J113:J122"/>
    <mergeCell ref="K113:K122"/>
    <mergeCell ref="L113:L122"/>
    <mergeCell ref="A112:A124"/>
    <mergeCell ref="B112:E112"/>
    <mergeCell ref="D113:D122"/>
    <mergeCell ref="E113:E122"/>
    <mergeCell ref="F113:F122"/>
    <mergeCell ref="G113:G122"/>
    <mergeCell ref="H101:H109"/>
    <mergeCell ref="I101:I109"/>
    <mergeCell ref="J101:J109"/>
    <mergeCell ref="K101:K109"/>
    <mergeCell ref="L101:L109"/>
    <mergeCell ref="A100:A111"/>
    <mergeCell ref="B100:E100"/>
    <mergeCell ref="D101:D109"/>
    <mergeCell ref="E101:E109"/>
    <mergeCell ref="F101:F109"/>
    <mergeCell ref="G101:G109"/>
    <mergeCell ref="H90:H98"/>
    <mergeCell ref="I90:I98"/>
    <mergeCell ref="J90:J98"/>
    <mergeCell ref="K90:K98"/>
    <mergeCell ref="L90:L98"/>
    <mergeCell ref="A89:A99"/>
    <mergeCell ref="B89:E89"/>
    <mergeCell ref="D90:D98"/>
    <mergeCell ref="E90:E98"/>
    <mergeCell ref="F90:F98"/>
    <mergeCell ref="G90:G98"/>
    <mergeCell ref="H79:H87"/>
    <mergeCell ref="I79:I87"/>
    <mergeCell ref="J79:J87"/>
    <mergeCell ref="K79:K87"/>
    <mergeCell ref="L79:L87"/>
    <mergeCell ref="A78:A88"/>
    <mergeCell ref="B78:E78"/>
    <mergeCell ref="D79:D87"/>
    <mergeCell ref="E79:E87"/>
    <mergeCell ref="F79:F87"/>
    <mergeCell ref="G79:G87"/>
    <mergeCell ref="H72:H76"/>
    <mergeCell ref="I72:I76"/>
    <mergeCell ref="J72:J76"/>
    <mergeCell ref="K72:K76"/>
    <mergeCell ref="L72:L76"/>
    <mergeCell ref="J65:J69"/>
    <mergeCell ref="K65:K69"/>
    <mergeCell ref="L65:L69"/>
    <mergeCell ref="A71:A77"/>
    <mergeCell ref="B71:E71"/>
    <mergeCell ref="D72:D76"/>
    <mergeCell ref="E72:E76"/>
    <mergeCell ref="F72:F76"/>
    <mergeCell ref="G72:G76"/>
    <mergeCell ref="L58:L62"/>
    <mergeCell ref="A64:A70"/>
    <mergeCell ref="B64:E64"/>
    <mergeCell ref="D65:D69"/>
    <mergeCell ref="E65:E69"/>
    <mergeCell ref="F65:F69"/>
    <mergeCell ref="G65:G69"/>
    <mergeCell ref="H65:H69"/>
    <mergeCell ref="I65:I69"/>
    <mergeCell ref="F58:F62"/>
    <mergeCell ref="G58:G62"/>
    <mergeCell ref="H58:H62"/>
    <mergeCell ref="I58:I62"/>
    <mergeCell ref="J58:J62"/>
    <mergeCell ref="K58:K62"/>
    <mergeCell ref="A53:A54"/>
    <mergeCell ref="B53:E53"/>
    <mergeCell ref="A55:A56"/>
    <mergeCell ref="B55:E55"/>
    <mergeCell ref="A57:A63"/>
    <mergeCell ref="B57:E57"/>
    <mergeCell ref="D58:D62"/>
    <mergeCell ref="E58:E62"/>
    <mergeCell ref="H42:H50"/>
    <mergeCell ref="I42:I50"/>
    <mergeCell ref="J42:J50"/>
    <mergeCell ref="K42:K50"/>
    <mergeCell ref="L42:L50"/>
    <mergeCell ref="A41:A52"/>
    <mergeCell ref="B41:E41"/>
    <mergeCell ref="D42:D50"/>
    <mergeCell ref="E42:E50"/>
    <mergeCell ref="F42:F50"/>
    <mergeCell ref="G42:G50"/>
    <mergeCell ref="H34:H39"/>
    <mergeCell ref="I34:I39"/>
    <mergeCell ref="J34:J39"/>
    <mergeCell ref="K34:K39"/>
    <mergeCell ref="L34:L39"/>
    <mergeCell ref="A33:A40"/>
    <mergeCell ref="B33:E33"/>
    <mergeCell ref="D34:D39"/>
    <mergeCell ref="E34:E39"/>
    <mergeCell ref="F34:F39"/>
    <mergeCell ref="G34:G39"/>
    <mergeCell ref="H25:H31"/>
    <mergeCell ref="I25:I31"/>
    <mergeCell ref="J25:J31"/>
    <mergeCell ref="K25:K31"/>
    <mergeCell ref="L25:L31"/>
    <mergeCell ref="A24:A32"/>
    <mergeCell ref="B24:E24"/>
    <mergeCell ref="D25:D31"/>
    <mergeCell ref="E25:E31"/>
    <mergeCell ref="F25:F31"/>
    <mergeCell ref="G25:G31"/>
    <mergeCell ref="H17:H22"/>
    <mergeCell ref="I17:I22"/>
    <mergeCell ref="J17:J22"/>
    <mergeCell ref="K17:K22"/>
    <mergeCell ref="L17:L22"/>
    <mergeCell ref="A16:A23"/>
    <mergeCell ref="B16:E16"/>
    <mergeCell ref="D17:D22"/>
    <mergeCell ref="E17:E22"/>
    <mergeCell ref="F17:F22"/>
    <mergeCell ref="G17:G22"/>
    <mergeCell ref="H10:H14"/>
    <mergeCell ref="I10:I14"/>
    <mergeCell ref="J10:J14"/>
    <mergeCell ref="K10:K14"/>
    <mergeCell ref="L10:L14"/>
    <mergeCell ref="A9:A15"/>
    <mergeCell ref="B9:E9"/>
    <mergeCell ref="D10:D14"/>
    <mergeCell ref="E10:E14"/>
    <mergeCell ref="F10:F14"/>
    <mergeCell ref="G10:G14"/>
    <mergeCell ref="H3:H7"/>
    <mergeCell ref="I3:I7"/>
    <mergeCell ref="J3:J7"/>
    <mergeCell ref="K3:K7"/>
    <mergeCell ref="L3:L7"/>
    <mergeCell ref="A2:A8"/>
    <mergeCell ref="B2:E2"/>
    <mergeCell ref="D3:D7"/>
    <mergeCell ref="E3:E7"/>
    <mergeCell ref="F3:F7"/>
    <mergeCell ref="G3:G7"/>
  </mergeCells>
  <pageMargins left="0.25" right="0.25" top="0.75" bottom="0.75" header="0.3" footer="0.3"/>
  <pageSetup paperSize="8" fitToHeight="0" orientation="landscape" r:id="rId1"/>
  <rowBreaks count="5" manualBreakCount="5">
    <brk id="40" max="16383" man="1"/>
    <brk id="77" max="16383" man="1"/>
    <brk id="111" max="16383" man="1"/>
    <brk id="142" max="16383" man="1"/>
    <brk id="1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tabSelected="1" workbookViewId="0">
      <pane xSplit="4" ySplit="1" topLeftCell="E5" activePane="bottomRight" state="frozenSplit"/>
      <selection pane="topRight" activeCell="I1" sqref="I1"/>
      <selection pane="bottomLeft" activeCell="A21" sqref="A21"/>
      <selection pane="bottomRight" activeCell="L24" sqref="L24"/>
    </sheetView>
  </sheetViews>
  <sheetFormatPr defaultRowHeight="12" x14ac:dyDescent="0.2"/>
  <cols>
    <col min="1" max="1" width="9.28515625" style="23" bestFit="1" customWidth="1"/>
    <col min="2" max="2" width="41" style="23" customWidth="1"/>
    <col min="3" max="3" width="19" style="23" customWidth="1"/>
    <col min="4" max="4" width="10.5703125" style="24" customWidth="1"/>
    <col min="5" max="5" width="13.5703125" style="23" customWidth="1"/>
    <col min="6" max="6" width="14" style="23" customWidth="1"/>
    <col min="7" max="7" width="10.5703125" style="42" customWidth="1"/>
    <col min="8" max="8" width="6.7109375" style="24" customWidth="1"/>
    <col min="9" max="9" width="21.5703125" style="42" customWidth="1"/>
    <col min="10" max="10" width="27.85546875" style="44" customWidth="1"/>
    <col min="11" max="16384" width="9.140625" style="45"/>
  </cols>
  <sheetData>
    <row r="1" spans="1:10" ht="36" x14ac:dyDescent="0.2">
      <c r="A1" s="1" t="s">
        <v>161</v>
      </c>
      <c r="B1" s="85" t="s">
        <v>2</v>
      </c>
      <c r="C1" s="86"/>
      <c r="D1" s="2" t="s">
        <v>3</v>
      </c>
      <c r="E1" s="2" t="s">
        <v>5</v>
      </c>
      <c r="F1" s="2" t="s">
        <v>6</v>
      </c>
      <c r="G1" s="41" t="s">
        <v>163</v>
      </c>
      <c r="H1" s="2" t="s">
        <v>164</v>
      </c>
      <c r="I1" s="41" t="s">
        <v>165</v>
      </c>
      <c r="J1" s="43" t="s">
        <v>166</v>
      </c>
    </row>
    <row r="2" spans="1:10" x14ac:dyDescent="0.2">
      <c r="A2" s="63">
        <v>1</v>
      </c>
      <c r="B2" s="73" t="s">
        <v>12</v>
      </c>
      <c r="C2" s="74"/>
      <c r="D2" s="93"/>
      <c r="E2" s="3"/>
      <c r="F2" s="3"/>
      <c r="G2" s="46"/>
      <c r="H2" s="46"/>
      <c r="I2" s="46"/>
      <c r="J2" s="87">
        <f>SUM(I3:I8)</f>
        <v>0</v>
      </c>
    </row>
    <row r="3" spans="1:10" x14ac:dyDescent="0.2">
      <c r="A3" s="63"/>
      <c r="B3" s="30" t="s">
        <v>13</v>
      </c>
      <c r="C3" s="33" t="s">
        <v>14</v>
      </c>
      <c r="D3" s="64">
        <v>50</v>
      </c>
      <c r="E3" s="95"/>
      <c r="F3" s="95"/>
      <c r="G3" s="103"/>
      <c r="H3" s="104"/>
      <c r="I3" s="89">
        <f>D3*G3</f>
        <v>0</v>
      </c>
      <c r="J3" s="87"/>
    </row>
    <row r="4" spans="1:10" x14ac:dyDescent="0.2">
      <c r="A4" s="63"/>
      <c r="B4" s="30" t="s">
        <v>15</v>
      </c>
      <c r="C4" s="33" t="s">
        <v>16</v>
      </c>
      <c r="D4" s="64"/>
      <c r="E4" s="95"/>
      <c r="F4" s="95"/>
      <c r="G4" s="103"/>
      <c r="H4" s="104"/>
      <c r="I4" s="89"/>
      <c r="J4" s="87"/>
    </row>
    <row r="5" spans="1:10" x14ac:dyDescent="0.2">
      <c r="A5" s="63"/>
      <c r="B5" s="30" t="s">
        <v>17</v>
      </c>
      <c r="C5" s="33" t="s">
        <v>16</v>
      </c>
      <c r="D5" s="64"/>
      <c r="E5" s="95"/>
      <c r="F5" s="95"/>
      <c r="G5" s="103"/>
      <c r="H5" s="104"/>
      <c r="I5" s="89"/>
      <c r="J5" s="87"/>
    </row>
    <row r="6" spans="1:10" x14ac:dyDescent="0.2">
      <c r="A6" s="63"/>
      <c r="B6" s="5" t="s">
        <v>18</v>
      </c>
      <c r="C6" s="33" t="s">
        <v>16</v>
      </c>
      <c r="D6" s="64"/>
      <c r="E6" s="95"/>
      <c r="F6" s="95"/>
      <c r="G6" s="103"/>
      <c r="H6" s="104"/>
      <c r="I6" s="89"/>
      <c r="J6" s="87"/>
    </row>
    <row r="7" spans="1:10" x14ac:dyDescent="0.2">
      <c r="A7" s="63"/>
      <c r="B7" s="30" t="s">
        <v>19</v>
      </c>
      <c r="C7" s="33" t="s">
        <v>16</v>
      </c>
      <c r="D7" s="64"/>
      <c r="E7" s="95"/>
      <c r="F7" s="95"/>
      <c r="G7" s="103"/>
      <c r="H7" s="104"/>
      <c r="I7" s="89"/>
      <c r="J7" s="87"/>
    </row>
    <row r="8" spans="1:10" x14ac:dyDescent="0.2">
      <c r="A8" s="63"/>
      <c r="B8" s="30" t="s">
        <v>20</v>
      </c>
      <c r="C8" s="33" t="s">
        <v>16</v>
      </c>
      <c r="D8" s="32">
        <v>10</v>
      </c>
      <c r="E8" s="96"/>
      <c r="F8" s="96"/>
      <c r="G8" s="109"/>
      <c r="H8" s="110"/>
      <c r="I8" s="47">
        <f>D8*G8</f>
        <v>0</v>
      </c>
      <c r="J8" s="87"/>
    </row>
    <row r="9" spans="1:10" x14ac:dyDescent="0.2">
      <c r="A9" s="63">
        <v>2</v>
      </c>
      <c r="B9" s="73" t="s">
        <v>21</v>
      </c>
      <c r="C9" s="74"/>
      <c r="D9" s="93"/>
      <c r="E9" s="3"/>
      <c r="F9" s="3"/>
      <c r="G9" s="46"/>
      <c r="H9" s="46"/>
      <c r="I9" s="48"/>
      <c r="J9" s="87">
        <f>SUM(I10:I15)</f>
        <v>0</v>
      </c>
    </row>
    <row r="10" spans="1:10" x14ac:dyDescent="0.2">
      <c r="A10" s="63"/>
      <c r="B10" s="30" t="s">
        <v>13</v>
      </c>
      <c r="C10" s="33" t="s">
        <v>14</v>
      </c>
      <c r="D10" s="64">
        <v>50</v>
      </c>
      <c r="E10" s="95"/>
      <c r="F10" s="95"/>
      <c r="G10" s="103"/>
      <c r="H10" s="104"/>
      <c r="I10" s="89">
        <f>D10*G10</f>
        <v>0</v>
      </c>
      <c r="J10" s="87"/>
    </row>
    <row r="11" spans="1:10" x14ac:dyDescent="0.2">
      <c r="A11" s="63"/>
      <c r="B11" s="30" t="s">
        <v>22</v>
      </c>
      <c r="C11" s="33" t="s">
        <v>16</v>
      </c>
      <c r="D11" s="64"/>
      <c r="E11" s="95"/>
      <c r="F11" s="95"/>
      <c r="G11" s="103"/>
      <c r="H11" s="104"/>
      <c r="I11" s="89"/>
      <c r="J11" s="87"/>
    </row>
    <row r="12" spans="1:10" x14ac:dyDescent="0.2">
      <c r="A12" s="63"/>
      <c r="B12" s="30" t="s">
        <v>17</v>
      </c>
      <c r="C12" s="33" t="s">
        <v>16</v>
      </c>
      <c r="D12" s="64"/>
      <c r="E12" s="95"/>
      <c r="F12" s="95"/>
      <c r="G12" s="103"/>
      <c r="H12" s="104"/>
      <c r="I12" s="89"/>
      <c r="J12" s="87"/>
    </row>
    <row r="13" spans="1:10" x14ac:dyDescent="0.2">
      <c r="A13" s="63"/>
      <c r="B13" s="5" t="s">
        <v>18</v>
      </c>
      <c r="C13" s="33" t="s">
        <v>16</v>
      </c>
      <c r="D13" s="64"/>
      <c r="E13" s="95"/>
      <c r="F13" s="95"/>
      <c r="G13" s="103"/>
      <c r="H13" s="104"/>
      <c r="I13" s="89"/>
      <c r="J13" s="87"/>
    </row>
    <row r="14" spans="1:10" x14ac:dyDescent="0.2">
      <c r="A14" s="63"/>
      <c r="B14" s="30" t="s">
        <v>19</v>
      </c>
      <c r="C14" s="33" t="s">
        <v>16</v>
      </c>
      <c r="D14" s="64"/>
      <c r="E14" s="95"/>
      <c r="F14" s="95"/>
      <c r="G14" s="103"/>
      <c r="H14" s="104"/>
      <c r="I14" s="89"/>
      <c r="J14" s="87"/>
    </row>
    <row r="15" spans="1:10" x14ac:dyDescent="0.2">
      <c r="A15" s="63"/>
      <c r="B15" s="30" t="s">
        <v>20</v>
      </c>
      <c r="C15" s="33" t="s">
        <v>16</v>
      </c>
      <c r="D15" s="32">
        <v>10</v>
      </c>
      <c r="E15" s="96"/>
      <c r="F15" s="96"/>
      <c r="G15" s="109"/>
      <c r="H15" s="110"/>
      <c r="I15" s="47">
        <f>D15*G15</f>
        <v>0</v>
      </c>
      <c r="J15" s="87"/>
    </row>
    <row r="16" spans="1:10" x14ac:dyDescent="0.2">
      <c r="A16" s="63">
        <v>3</v>
      </c>
      <c r="B16" s="73" t="s">
        <v>23</v>
      </c>
      <c r="C16" s="74"/>
      <c r="D16" s="93"/>
      <c r="E16" s="3"/>
      <c r="F16" s="3"/>
      <c r="G16" s="46"/>
      <c r="H16" s="46"/>
      <c r="I16" s="48"/>
      <c r="J16" s="87">
        <f>SUM(I17:I23)</f>
        <v>0</v>
      </c>
    </row>
    <row r="17" spans="1:10" x14ac:dyDescent="0.2">
      <c r="A17" s="63"/>
      <c r="B17" s="30" t="s">
        <v>13</v>
      </c>
      <c r="C17" s="33" t="s">
        <v>141</v>
      </c>
      <c r="D17" s="64">
        <v>80</v>
      </c>
      <c r="E17" s="95"/>
      <c r="F17" s="95"/>
      <c r="G17" s="103"/>
      <c r="H17" s="104"/>
      <c r="I17" s="89">
        <f>D17*G17</f>
        <v>0</v>
      </c>
      <c r="J17" s="87"/>
    </row>
    <row r="18" spans="1:10" x14ac:dyDescent="0.2">
      <c r="A18" s="63"/>
      <c r="B18" s="30" t="s">
        <v>24</v>
      </c>
      <c r="C18" s="33" t="s">
        <v>16</v>
      </c>
      <c r="D18" s="64"/>
      <c r="E18" s="95"/>
      <c r="F18" s="95"/>
      <c r="G18" s="103"/>
      <c r="H18" s="104"/>
      <c r="I18" s="89"/>
      <c r="J18" s="87"/>
    </row>
    <row r="19" spans="1:10" x14ac:dyDescent="0.2">
      <c r="A19" s="63"/>
      <c r="B19" s="30" t="s">
        <v>25</v>
      </c>
      <c r="C19" s="33" t="s">
        <v>16</v>
      </c>
      <c r="D19" s="64"/>
      <c r="E19" s="95"/>
      <c r="F19" s="95"/>
      <c r="G19" s="103"/>
      <c r="H19" s="104"/>
      <c r="I19" s="89"/>
      <c r="J19" s="87"/>
    </row>
    <row r="20" spans="1:10" ht="24" x14ac:dyDescent="0.2">
      <c r="A20" s="63"/>
      <c r="B20" s="30" t="s">
        <v>26</v>
      </c>
      <c r="C20" s="33" t="s">
        <v>27</v>
      </c>
      <c r="D20" s="64"/>
      <c r="E20" s="95"/>
      <c r="F20" s="95"/>
      <c r="G20" s="103"/>
      <c r="H20" s="104"/>
      <c r="I20" s="89"/>
      <c r="J20" s="87"/>
    </row>
    <row r="21" spans="1:10" x14ac:dyDescent="0.2">
      <c r="A21" s="63"/>
      <c r="B21" s="30" t="s">
        <v>28</v>
      </c>
      <c r="C21" s="33" t="s">
        <v>16</v>
      </c>
      <c r="D21" s="64"/>
      <c r="E21" s="95"/>
      <c r="F21" s="95"/>
      <c r="G21" s="103"/>
      <c r="H21" s="104"/>
      <c r="I21" s="89"/>
      <c r="J21" s="87"/>
    </row>
    <row r="22" spans="1:10" x14ac:dyDescent="0.2">
      <c r="A22" s="63"/>
      <c r="B22" s="30" t="s">
        <v>29</v>
      </c>
      <c r="C22" s="33" t="s">
        <v>30</v>
      </c>
      <c r="D22" s="64"/>
      <c r="E22" s="95"/>
      <c r="F22" s="95"/>
      <c r="G22" s="103"/>
      <c r="H22" s="104"/>
      <c r="I22" s="89"/>
      <c r="J22" s="87"/>
    </row>
    <row r="23" spans="1:10" x14ac:dyDescent="0.2">
      <c r="A23" s="63"/>
      <c r="B23" s="30" t="s">
        <v>20</v>
      </c>
      <c r="C23" s="33" t="s">
        <v>16</v>
      </c>
      <c r="D23" s="32">
        <v>25</v>
      </c>
      <c r="E23" s="96"/>
      <c r="F23" s="96"/>
      <c r="G23" s="109"/>
      <c r="H23" s="110"/>
      <c r="I23" s="47">
        <f>D23*G23</f>
        <v>0</v>
      </c>
      <c r="J23" s="87"/>
    </row>
    <row r="24" spans="1:10" ht="30" customHeight="1" x14ac:dyDescent="0.2">
      <c r="A24" s="63">
        <v>4</v>
      </c>
      <c r="B24" s="73" t="s">
        <v>142</v>
      </c>
      <c r="C24" s="74"/>
      <c r="D24" s="93"/>
      <c r="E24" s="3"/>
      <c r="F24" s="3"/>
      <c r="G24" s="46"/>
      <c r="H24" s="46"/>
      <c r="I24" s="48"/>
      <c r="J24" s="87">
        <f>SUM(I25:I32)</f>
        <v>0</v>
      </c>
    </row>
    <row r="25" spans="1:10" x14ac:dyDescent="0.2">
      <c r="A25" s="63"/>
      <c r="B25" s="30" t="s">
        <v>13</v>
      </c>
      <c r="C25" s="33" t="s">
        <v>141</v>
      </c>
      <c r="D25" s="64">
        <v>30</v>
      </c>
      <c r="E25" s="95"/>
      <c r="F25" s="95"/>
      <c r="G25" s="103"/>
      <c r="H25" s="104"/>
      <c r="I25" s="89">
        <f>D25*G25</f>
        <v>0</v>
      </c>
      <c r="J25" s="87"/>
    </row>
    <row r="26" spans="1:10" x14ac:dyDescent="0.2">
      <c r="A26" s="63"/>
      <c r="B26" s="5" t="s">
        <v>73</v>
      </c>
      <c r="C26" s="33" t="s">
        <v>143</v>
      </c>
      <c r="D26" s="64"/>
      <c r="E26" s="95"/>
      <c r="F26" s="95"/>
      <c r="G26" s="103"/>
      <c r="H26" s="104"/>
      <c r="I26" s="89"/>
      <c r="J26" s="87"/>
    </row>
    <row r="27" spans="1:10" x14ac:dyDescent="0.2">
      <c r="A27" s="63"/>
      <c r="B27" s="30" t="s">
        <v>24</v>
      </c>
      <c r="C27" s="33" t="s">
        <v>16</v>
      </c>
      <c r="D27" s="64"/>
      <c r="E27" s="95"/>
      <c r="F27" s="95"/>
      <c r="G27" s="103"/>
      <c r="H27" s="104"/>
      <c r="I27" s="89"/>
      <c r="J27" s="87"/>
    </row>
    <row r="28" spans="1:10" x14ac:dyDescent="0.2">
      <c r="A28" s="63"/>
      <c r="B28" s="30" t="s">
        <v>25</v>
      </c>
      <c r="C28" s="33" t="s">
        <v>16</v>
      </c>
      <c r="D28" s="64"/>
      <c r="E28" s="95"/>
      <c r="F28" s="95"/>
      <c r="G28" s="103"/>
      <c r="H28" s="104"/>
      <c r="I28" s="89"/>
      <c r="J28" s="87"/>
    </row>
    <row r="29" spans="1:10" x14ac:dyDescent="0.2">
      <c r="A29" s="63"/>
      <c r="B29" s="30" t="s">
        <v>144</v>
      </c>
      <c r="C29" s="33" t="s">
        <v>27</v>
      </c>
      <c r="D29" s="64"/>
      <c r="E29" s="95"/>
      <c r="F29" s="95"/>
      <c r="G29" s="103"/>
      <c r="H29" s="104"/>
      <c r="I29" s="89"/>
      <c r="J29" s="87"/>
    </row>
    <row r="30" spans="1:10" x14ac:dyDescent="0.2">
      <c r="A30" s="63"/>
      <c r="B30" s="30" t="s">
        <v>28</v>
      </c>
      <c r="C30" s="33" t="s">
        <v>16</v>
      </c>
      <c r="D30" s="64"/>
      <c r="E30" s="95"/>
      <c r="F30" s="95"/>
      <c r="G30" s="103"/>
      <c r="H30" s="104"/>
      <c r="I30" s="89"/>
      <c r="J30" s="87"/>
    </row>
    <row r="31" spans="1:10" x14ac:dyDescent="0.2">
      <c r="A31" s="63"/>
      <c r="B31" s="30" t="s">
        <v>29</v>
      </c>
      <c r="C31" s="33" t="s">
        <v>30</v>
      </c>
      <c r="D31" s="64"/>
      <c r="E31" s="95"/>
      <c r="F31" s="95"/>
      <c r="G31" s="103"/>
      <c r="H31" s="104"/>
      <c r="I31" s="89"/>
      <c r="J31" s="87"/>
    </row>
    <row r="32" spans="1:10" x14ac:dyDescent="0.2">
      <c r="A32" s="63"/>
      <c r="B32" s="30" t="s">
        <v>20</v>
      </c>
      <c r="C32" s="33" t="s">
        <v>16</v>
      </c>
      <c r="D32" s="32">
        <v>25</v>
      </c>
      <c r="E32" s="96"/>
      <c r="F32" s="96"/>
      <c r="G32" s="109"/>
      <c r="H32" s="110"/>
      <c r="I32" s="47">
        <f>D32*G32</f>
        <v>0</v>
      </c>
      <c r="J32" s="87"/>
    </row>
    <row r="33" spans="1:10" x14ac:dyDescent="0.2">
      <c r="A33" s="63">
        <v>5</v>
      </c>
      <c r="B33" s="76" t="s">
        <v>31</v>
      </c>
      <c r="C33" s="77"/>
      <c r="D33" s="77"/>
      <c r="E33" s="3"/>
      <c r="F33" s="3"/>
      <c r="G33" s="46"/>
      <c r="H33" s="46"/>
      <c r="I33" s="48"/>
      <c r="J33" s="87">
        <f>SUM(I34:I40)</f>
        <v>0</v>
      </c>
    </row>
    <row r="34" spans="1:10" x14ac:dyDescent="0.2">
      <c r="A34" s="63"/>
      <c r="B34" s="30" t="s">
        <v>32</v>
      </c>
      <c r="C34" s="33" t="s">
        <v>16</v>
      </c>
      <c r="D34" s="64">
        <v>30</v>
      </c>
      <c r="E34" s="95"/>
      <c r="F34" s="95"/>
      <c r="G34" s="103"/>
      <c r="H34" s="104"/>
      <c r="I34" s="89">
        <f>D34*G34</f>
        <v>0</v>
      </c>
      <c r="J34" s="87"/>
    </row>
    <row r="35" spans="1:10" x14ac:dyDescent="0.2">
      <c r="A35" s="63"/>
      <c r="B35" s="30" t="s">
        <v>33</v>
      </c>
      <c r="C35" s="33" t="s">
        <v>34</v>
      </c>
      <c r="D35" s="64"/>
      <c r="E35" s="95"/>
      <c r="F35" s="95"/>
      <c r="G35" s="103"/>
      <c r="H35" s="104"/>
      <c r="I35" s="89"/>
      <c r="J35" s="87"/>
    </row>
    <row r="36" spans="1:10" x14ac:dyDescent="0.2">
      <c r="A36" s="63"/>
      <c r="B36" s="30" t="s">
        <v>35</v>
      </c>
      <c r="C36" s="33" t="s">
        <v>36</v>
      </c>
      <c r="D36" s="64"/>
      <c r="E36" s="95"/>
      <c r="F36" s="95"/>
      <c r="G36" s="103"/>
      <c r="H36" s="104"/>
      <c r="I36" s="89"/>
      <c r="J36" s="87"/>
    </row>
    <row r="37" spans="1:10" x14ac:dyDescent="0.2">
      <c r="A37" s="63"/>
      <c r="B37" s="30" t="s">
        <v>37</v>
      </c>
      <c r="C37" s="33" t="s">
        <v>36</v>
      </c>
      <c r="D37" s="64"/>
      <c r="E37" s="95"/>
      <c r="F37" s="95"/>
      <c r="G37" s="103"/>
      <c r="H37" s="104"/>
      <c r="I37" s="89"/>
      <c r="J37" s="87"/>
    </row>
    <row r="38" spans="1:10" x14ac:dyDescent="0.2">
      <c r="A38" s="63"/>
      <c r="B38" s="30" t="s">
        <v>38</v>
      </c>
      <c r="C38" s="33" t="s">
        <v>16</v>
      </c>
      <c r="D38" s="64"/>
      <c r="E38" s="95"/>
      <c r="F38" s="95"/>
      <c r="G38" s="103"/>
      <c r="H38" s="104"/>
      <c r="I38" s="89"/>
      <c r="J38" s="87"/>
    </row>
    <row r="39" spans="1:10" x14ac:dyDescent="0.2">
      <c r="A39" s="63"/>
      <c r="B39" s="30" t="s">
        <v>39</v>
      </c>
      <c r="C39" s="33" t="s">
        <v>16</v>
      </c>
      <c r="D39" s="64"/>
      <c r="E39" s="95"/>
      <c r="F39" s="95"/>
      <c r="G39" s="103"/>
      <c r="H39" s="104"/>
      <c r="I39" s="89"/>
      <c r="J39" s="87"/>
    </row>
    <row r="40" spans="1:10" x14ac:dyDescent="0.2">
      <c r="A40" s="63"/>
      <c r="B40" s="30" t="s">
        <v>40</v>
      </c>
      <c r="C40" s="33" t="s">
        <v>16</v>
      </c>
      <c r="D40" s="6">
        <v>5</v>
      </c>
      <c r="E40" s="97"/>
      <c r="F40" s="97"/>
      <c r="G40" s="107"/>
      <c r="H40" s="108"/>
      <c r="I40" s="49">
        <f>D40*G40</f>
        <v>0</v>
      </c>
      <c r="J40" s="87"/>
    </row>
    <row r="41" spans="1:10" ht="30" customHeight="1" x14ac:dyDescent="0.2">
      <c r="A41" s="63">
        <v>6</v>
      </c>
      <c r="B41" s="76" t="s">
        <v>146</v>
      </c>
      <c r="C41" s="77"/>
      <c r="D41" s="93"/>
      <c r="E41" s="8"/>
      <c r="F41" s="8"/>
      <c r="G41" s="46"/>
      <c r="H41" s="46"/>
      <c r="I41" s="48"/>
      <c r="J41" s="87">
        <f>SUM(I42:I52)</f>
        <v>0</v>
      </c>
    </row>
    <row r="42" spans="1:10" x14ac:dyDescent="0.2">
      <c r="A42" s="63"/>
      <c r="B42" s="30" t="s">
        <v>13</v>
      </c>
      <c r="C42" s="33" t="s">
        <v>51</v>
      </c>
      <c r="D42" s="64">
        <v>70</v>
      </c>
      <c r="E42" s="95"/>
      <c r="F42" s="95"/>
      <c r="G42" s="103"/>
      <c r="H42" s="104"/>
      <c r="I42" s="89">
        <f>D42*G42</f>
        <v>0</v>
      </c>
      <c r="J42" s="87"/>
    </row>
    <row r="43" spans="1:10" x14ac:dyDescent="0.2">
      <c r="A43" s="63"/>
      <c r="B43" s="30" t="s">
        <v>41</v>
      </c>
      <c r="C43" s="33" t="s">
        <v>16</v>
      </c>
      <c r="D43" s="64"/>
      <c r="E43" s="95"/>
      <c r="F43" s="95"/>
      <c r="G43" s="103"/>
      <c r="H43" s="104"/>
      <c r="I43" s="89"/>
      <c r="J43" s="87"/>
    </row>
    <row r="44" spans="1:10" x14ac:dyDescent="0.2">
      <c r="A44" s="63"/>
      <c r="B44" s="30" t="s">
        <v>52</v>
      </c>
      <c r="C44" s="33" t="s">
        <v>16</v>
      </c>
      <c r="D44" s="64"/>
      <c r="E44" s="95"/>
      <c r="F44" s="95"/>
      <c r="G44" s="103"/>
      <c r="H44" s="104"/>
      <c r="I44" s="89"/>
      <c r="J44" s="87"/>
    </row>
    <row r="45" spans="1:10" x14ac:dyDescent="0.2">
      <c r="A45" s="63"/>
      <c r="B45" s="5" t="s">
        <v>42</v>
      </c>
      <c r="C45" s="33" t="s">
        <v>53</v>
      </c>
      <c r="D45" s="64"/>
      <c r="E45" s="95"/>
      <c r="F45" s="95"/>
      <c r="G45" s="103"/>
      <c r="H45" s="104"/>
      <c r="I45" s="89"/>
      <c r="J45" s="87"/>
    </row>
    <row r="46" spans="1:10" x14ac:dyDescent="0.2">
      <c r="A46" s="63"/>
      <c r="B46" s="30" t="s">
        <v>52</v>
      </c>
      <c r="C46" s="33" t="s">
        <v>16</v>
      </c>
      <c r="D46" s="64"/>
      <c r="E46" s="95"/>
      <c r="F46" s="95"/>
      <c r="G46" s="103"/>
      <c r="H46" s="104"/>
      <c r="I46" s="89"/>
      <c r="J46" s="87"/>
    </row>
    <row r="47" spans="1:10" x14ac:dyDescent="0.2">
      <c r="A47" s="63"/>
      <c r="B47" s="30" t="s">
        <v>18</v>
      </c>
      <c r="C47" s="33" t="s">
        <v>16</v>
      </c>
      <c r="D47" s="64"/>
      <c r="E47" s="95"/>
      <c r="F47" s="95"/>
      <c r="G47" s="103"/>
      <c r="H47" s="104"/>
      <c r="I47" s="89"/>
      <c r="J47" s="87"/>
    </row>
    <row r="48" spans="1:10" ht="24" x14ac:dyDescent="0.2">
      <c r="A48" s="63"/>
      <c r="B48" s="30" t="s">
        <v>43</v>
      </c>
      <c r="C48" s="33" t="s">
        <v>16</v>
      </c>
      <c r="D48" s="64"/>
      <c r="E48" s="95"/>
      <c r="F48" s="95"/>
      <c r="G48" s="103"/>
      <c r="H48" s="104"/>
      <c r="I48" s="89"/>
      <c r="J48" s="87"/>
    </row>
    <row r="49" spans="1:10" x14ac:dyDescent="0.2">
      <c r="A49" s="63"/>
      <c r="B49" s="30" t="s">
        <v>44</v>
      </c>
      <c r="C49" s="9" t="s">
        <v>45</v>
      </c>
      <c r="D49" s="64"/>
      <c r="E49" s="95"/>
      <c r="F49" s="95"/>
      <c r="G49" s="103"/>
      <c r="H49" s="104"/>
      <c r="I49" s="89"/>
      <c r="J49" s="87"/>
    </row>
    <row r="50" spans="1:10" x14ac:dyDescent="0.2">
      <c r="A50" s="63"/>
      <c r="B50" s="30" t="s">
        <v>46</v>
      </c>
      <c r="C50" s="33" t="s">
        <v>16</v>
      </c>
      <c r="D50" s="64"/>
      <c r="E50" s="95"/>
      <c r="F50" s="95"/>
      <c r="G50" s="103"/>
      <c r="H50" s="104"/>
      <c r="I50" s="89"/>
      <c r="J50" s="87"/>
    </row>
    <row r="51" spans="1:10" ht="24" x14ac:dyDescent="0.2">
      <c r="A51" s="63"/>
      <c r="B51" s="13" t="s">
        <v>50</v>
      </c>
      <c r="C51" s="7" t="s">
        <v>16</v>
      </c>
      <c r="D51" s="39">
        <v>5</v>
      </c>
      <c r="E51" s="97"/>
      <c r="F51" s="97"/>
      <c r="G51" s="105"/>
      <c r="H51" s="106"/>
      <c r="I51" s="50">
        <f>D51*G51</f>
        <v>0</v>
      </c>
      <c r="J51" s="87"/>
    </row>
    <row r="52" spans="1:10" ht="48" x14ac:dyDescent="0.2">
      <c r="A52" s="63"/>
      <c r="B52" s="13" t="s">
        <v>154</v>
      </c>
      <c r="C52" s="7" t="s">
        <v>16</v>
      </c>
      <c r="D52" s="6"/>
      <c r="E52" s="97"/>
      <c r="F52" s="97"/>
      <c r="G52" s="107"/>
      <c r="H52" s="108"/>
      <c r="I52" s="49"/>
      <c r="J52" s="87"/>
    </row>
    <row r="53" spans="1:10" x14ac:dyDescent="0.2">
      <c r="A53" s="63">
        <v>7</v>
      </c>
      <c r="B53" s="76" t="s">
        <v>58</v>
      </c>
      <c r="C53" s="77"/>
      <c r="D53" s="94"/>
      <c r="E53" s="8"/>
      <c r="F53" s="8"/>
      <c r="G53" s="46"/>
      <c r="H53" s="46"/>
      <c r="I53" s="48"/>
      <c r="J53" s="87">
        <f>SUM(I54)</f>
        <v>0</v>
      </c>
    </row>
    <row r="54" spans="1:10" ht="24" x14ac:dyDescent="0.2">
      <c r="A54" s="63"/>
      <c r="B54" s="10" t="s">
        <v>59</v>
      </c>
      <c r="C54" s="38" t="s">
        <v>16</v>
      </c>
      <c r="D54" s="39">
        <v>70</v>
      </c>
      <c r="E54" s="98"/>
      <c r="F54" s="98"/>
      <c r="G54" s="105"/>
      <c r="H54" s="106"/>
      <c r="I54" s="50">
        <f>D54*G54</f>
        <v>0</v>
      </c>
      <c r="J54" s="87"/>
    </row>
    <row r="55" spans="1:10" x14ac:dyDescent="0.2">
      <c r="A55" s="63">
        <v>8</v>
      </c>
      <c r="B55" s="76" t="s">
        <v>60</v>
      </c>
      <c r="C55" s="77"/>
      <c r="D55" s="75"/>
      <c r="E55" s="8"/>
      <c r="F55" s="8"/>
      <c r="G55" s="46"/>
      <c r="H55" s="46"/>
      <c r="I55" s="48"/>
      <c r="J55" s="87">
        <f>SUM(I56)</f>
        <v>0</v>
      </c>
    </row>
    <row r="56" spans="1:10" ht="24" x14ac:dyDescent="0.2">
      <c r="A56" s="63"/>
      <c r="B56" s="30" t="s">
        <v>61</v>
      </c>
      <c r="C56" s="33" t="s">
        <v>16</v>
      </c>
      <c r="D56" s="32">
        <v>70</v>
      </c>
      <c r="E56" s="96"/>
      <c r="F56" s="96"/>
      <c r="G56" s="109"/>
      <c r="H56" s="110"/>
      <c r="I56" s="47">
        <f>D56*G56</f>
        <v>0</v>
      </c>
      <c r="J56" s="87"/>
    </row>
    <row r="57" spans="1:10" ht="30" customHeight="1" x14ac:dyDescent="0.2">
      <c r="A57" s="63">
        <v>9</v>
      </c>
      <c r="B57" s="76" t="s">
        <v>62</v>
      </c>
      <c r="C57" s="77"/>
      <c r="D57" s="94"/>
      <c r="E57" s="8"/>
      <c r="F57" s="8"/>
      <c r="G57" s="46"/>
      <c r="H57" s="46"/>
      <c r="I57" s="48"/>
      <c r="J57" s="87">
        <f>SUM(I58:I63)</f>
        <v>0</v>
      </c>
    </row>
    <row r="58" spans="1:10" x14ac:dyDescent="0.2">
      <c r="A58" s="63"/>
      <c r="B58" s="30" t="s">
        <v>47</v>
      </c>
      <c r="C58" s="33" t="s">
        <v>63</v>
      </c>
      <c r="D58" s="64">
        <v>35</v>
      </c>
      <c r="E58" s="95"/>
      <c r="F58" s="95"/>
      <c r="G58" s="103"/>
      <c r="H58" s="104"/>
      <c r="I58" s="89">
        <f>D58*G58</f>
        <v>0</v>
      </c>
      <c r="J58" s="87"/>
    </row>
    <row r="59" spans="1:10" x14ac:dyDescent="0.2">
      <c r="A59" s="63"/>
      <c r="B59" s="30" t="s">
        <v>54</v>
      </c>
      <c r="C59" s="33" t="s">
        <v>16</v>
      </c>
      <c r="D59" s="64"/>
      <c r="E59" s="95"/>
      <c r="F59" s="95"/>
      <c r="G59" s="103"/>
      <c r="H59" s="104"/>
      <c r="I59" s="89"/>
      <c r="J59" s="87"/>
    </row>
    <row r="60" spans="1:10" x14ac:dyDescent="0.2">
      <c r="A60" s="63"/>
      <c r="B60" s="30" t="s">
        <v>55</v>
      </c>
      <c r="C60" s="33" t="s">
        <v>64</v>
      </c>
      <c r="D60" s="64"/>
      <c r="E60" s="95"/>
      <c r="F60" s="95"/>
      <c r="G60" s="103"/>
      <c r="H60" s="104"/>
      <c r="I60" s="89"/>
      <c r="J60" s="87"/>
    </row>
    <row r="61" spans="1:10" x14ac:dyDescent="0.2">
      <c r="A61" s="63"/>
      <c r="B61" s="30" t="s">
        <v>65</v>
      </c>
      <c r="C61" s="33" t="s">
        <v>16</v>
      </c>
      <c r="D61" s="64"/>
      <c r="E61" s="95"/>
      <c r="F61" s="95"/>
      <c r="G61" s="103"/>
      <c r="H61" s="104"/>
      <c r="I61" s="89"/>
      <c r="J61" s="87"/>
    </row>
    <row r="62" spans="1:10" x14ac:dyDescent="0.2">
      <c r="A62" s="63"/>
      <c r="B62" s="30" t="s">
        <v>66</v>
      </c>
      <c r="C62" s="33" t="s">
        <v>16</v>
      </c>
      <c r="D62" s="64"/>
      <c r="E62" s="95"/>
      <c r="F62" s="95"/>
      <c r="G62" s="103"/>
      <c r="H62" s="104"/>
      <c r="I62" s="89"/>
      <c r="J62" s="87"/>
    </row>
    <row r="63" spans="1:10" x14ac:dyDescent="0.2">
      <c r="A63" s="63"/>
      <c r="B63" s="30" t="s">
        <v>57</v>
      </c>
      <c r="C63" s="33" t="s">
        <v>16</v>
      </c>
      <c r="D63" s="32">
        <v>5</v>
      </c>
      <c r="E63" s="96"/>
      <c r="F63" s="96"/>
      <c r="G63" s="109"/>
      <c r="H63" s="110"/>
      <c r="I63" s="50">
        <f>D63*G63</f>
        <v>0</v>
      </c>
      <c r="J63" s="87"/>
    </row>
    <row r="64" spans="1:10" ht="30" customHeight="1" x14ac:dyDescent="0.2">
      <c r="A64" s="63">
        <v>10</v>
      </c>
      <c r="B64" s="76" t="s">
        <v>145</v>
      </c>
      <c r="C64" s="77"/>
      <c r="D64" s="94"/>
      <c r="E64" s="8"/>
      <c r="F64" s="8"/>
      <c r="G64" s="46"/>
      <c r="H64" s="46"/>
      <c r="I64" s="48"/>
      <c r="J64" s="87">
        <f>SUM(I65:I70)</f>
        <v>0</v>
      </c>
    </row>
    <row r="65" spans="1:10" x14ac:dyDescent="0.2">
      <c r="A65" s="63"/>
      <c r="B65" s="30" t="s">
        <v>47</v>
      </c>
      <c r="C65" s="33" t="s">
        <v>63</v>
      </c>
      <c r="D65" s="64">
        <v>25</v>
      </c>
      <c r="E65" s="95"/>
      <c r="F65" s="95"/>
      <c r="G65" s="103"/>
      <c r="H65" s="104"/>
      <c r="I65" s="89">
        <f>D65*G65</f>
        <v>0</v>
      </c>
      <c r="J65" s="87"/>
    </row>
    <row r="66" spans="1:10" x14ac:dyDescent="0.2">
      <c r="A66" s="63"/>
      <c r="B66" s="30" t="s">
        <v>54</v>
      </c>
      <c r="C66" s="33" t="s">
        <v>16</v>
      </c>
      <c r="D66" s="64"/>
      <c r="E66" s="95"/>
      <c r="F66" s="95"/>
      <c r="G66" s="103"/>
      <c r="H66" s="104"/>
      <c r="I66" s="89"/>
      <c r="J66" s="87"/>
    </row>
    <row r="67" spans="1:10" x14ac:dyDescent="0.2">
      <c r="A67" s="63"/>
      <c r="B67" s="30" t="s">
        <v>55</v>
      </c>
      <c r="C67" s="33" t="s">
        <v>64</v>
      </c>
      <c r="D67" s="64"/>
      <c r="E67" s="95"/>
      <c r="F67" s="95"/>
      <c r="G67" s="103"/>
      <c r="H67" s="104"/>
      <c r="I67" s="89"/>
      <c r="J67" s="87"/>
    </row>
    <row r="68" spans="1:10" x14ac:dyDescent="0.2">
      <c r="A68" s="63"/>
      <c r="B68" s="30" t="s">
        <v>65</v>
      </c>
      <c r="C68" s="33" t="s">
        <v>16</v>
      </c>
      <c r="D68" s="64"/>
      <c r="E68" s="95"/>
      <c r="F68" s="95"/>
      <c r="G68" s="103"/>
      <c r="H68" s="104"/>
      <c r="I68" s="89"/>
      <c r="J68" s="87"/>
    </row>
    <row r="69" spans="1:10" x14ac:dyDescent="0.2">
      <c r="A69" s="63"/>
      <c r="B69" s="30" t="s">
        <v>66</v>
      </c>
      <c r="C69" s="33" t="s">
        <v>16</v>
      </c>
      <c r="D69" s="64"/>
      <c r="E69" s="95"/>
      <c r="F69" s="95"/>
      <c r="G69" s="103"/>
      <c r="H69" s="104"/>
      <c r="I69" s="89"/>
      <c r="J69" s="87"/>
    </row>
    <row r="70" spans="1:10" x14ac:dyDescent="0.2">
      <c r="A70" s="63"/>
      <c r="B70" s="30" t="s">
        <v>57</v>
      </c>
      <c r="C70" s="33" t="s">
        <v>16</v>
      </c>
      <c r="D70" s="32">
        <v>5</v>
      </c>
      <c r="E70" s="96"/>
      <c r="F70" s="96"/>
      <c r="G70" s="109"/>
      <c r="H70" s="110"/>
      <c r="I70" s="50">
        <f>D70*G70</f>
        <v>0</v>
      </c>
      <c r="J70" s="87"/>
    </row>
    <row r="71" spans="1:10" x14ac:dyDescent="0.2">
      <c r="A71" s="63">
        <v>11</v>
      </c>
      <c r="B71" s="76" t="s">
        <v>67</v>
      </c>
      <c r="C71" s="77"/>
      <c r="D71" s="94"/>
      <c r="E71" s="8"/>
      <c r="F71" s="8"/>
      <c r="G71" s="46"/>
      <c r="H71" s="46"/>
      <c r="I71" s="48"/>
      <c r="J71" s="87">
        <f>SUM(I72:I77)</f>
        <v>0</v>
      </c>
    </row>
    <row r="72" spans="1:10" x14ac:dyDescent="0.2">
      <c r="A72" s="63"/>
      <c r="B72" s="30" t="s">
        <v>47</v>
      </c>
      <c r="C72" s="33" t="s">
        <v>63</v>
      </c>
      <c r="D72" s="64">
        <v>15</v>
      </c>
      <c r="E72" s="95"/>
      <c r="F72" s="95"/>
      <c r="G72" s="103"/>
      <c r="H72" s="104"/>
      <c r="I72" s="89">
        <f>D72*G72</f>
        <v>0</v>
      </c>
      <c r="J72" s="87"/>
    </row>
    <row r="73" spans="1:10" x14ac:dyDescent="0.2">
      <c r="A73" s="63"/>
      <c r="B73" s="30" t="s">
        <v>54</v>
      </c>
      <c r="C73" s="33" t="s">
        <v>16</v>
      </c>
      <c r="D73" s="64"/>
      <c r="E73" s="95"/>
      <c r="F73" s="95"/>
      <c r="G73" s="103"/>
      <c r="H73" s="104"/>
      <c r="I73" s="89"/>
      <c r="J73" s="87"/>
    </row>
    <row r="74" spans="1:10" x14ac:dyDescent="0.2">
      <c r="A74" s="63"/>
      <c r="B74" s="30" t="s">
        <v>55</v>
      </c>
      <c r="C74" s="33" t="s">
        <v>68</v>
      </c>
      <c r="D74" s="64"/>
      <c r="E74" s="95"/>
      <c r="F74" s="95"/>
      <c r="G74" s="103"/>
      <c r="H74" s="104"/>
      <c r="I74" s="89"/>
      <c r="J74" s="87"/>
    </row>
    <row r="75" spans="1:10" x14ac:dyDescent="0.2">
      <c r="A75" s="63"/>
      <c r="B75" s="30" t="s">
        <v>69</v>
      </c>
      <c r="C75" s="33" t="s">
        <v>16</v>
      </c>
      <c r="D75" s="64"/>
      <c r="E75" s="95"/>
      <c r="F75" s="95"/>
      <c r="G75" s="103"/>
      <c r="H75" s="104"/>
      <c r="I75" s="89"/>
      <c r="J75" s="87"/>
    </row>
    <row r="76" spans="1:10" x14ac:dyDescent="0.2">
      <c r="A76" s="63"/>
      <c r="B76" s="30" t="s">
        <v>70</v>
      </c>
      <c r="C76" s="33" t="s">
        <v>16</v>
      </c>
      <c r="D76" s="64"/>
      <c r="E76" s="95"/>
      <c r="F76" s="95"/>
      <c r="G76" s="103"/>
      <c r="H76" s="104"/>
      <c r="I76" s="89"/>
      <c r="J76" s="87"/>
    </row>
    <row r="77" spans="1:10" x14ac:dyDescent="0.2">
      <c r="A77" s="63"/>
      <c r="B77" s="30" t="s">
        <v>57</v>
      </c>
      <c r="C77" s="33" t="s">
        <v>16</v>
      </c>
      <c r="D77" s="32">
        <v>3</v>
      </c>
      <c r="E77" s="96"/>
      <c r="F77" s="96"/>
      <c r="G77" s="109"/>
      <c r="H77" s="110"/>
      <c r="I77" s="50">
        <f>D77*G77</f>
        <v>0</v>
      </c>
      <c r="J77" s="87"/>
    </row>
    <row r="78" spans="1:10" x14ac:dyDescent="0.2">
      <c r="A78" s="63">
        <v>12</v>
      </c>
      <c r="B78" s="73" t="s">
        <v>71</v>
      </c>
      <c r="C78" s="93"/>
      <c r="D78" s="93"/>
      <c r="E78" s="8"/>
      <c r="F78" s="8"/>
      <c r="G78" s="46"/>
      <c r="H78" s="46"/>
      <c r="I78" s="48"/>
      <c r="J78" s="87">
        <f>SUM(I79:I88)</f>
        <v>0</v>
      </c>
    </row>
    <row r="79" spans="1:10" x14ac:dyDescent="0.2">
      <c r="A79" s="63"/>
      <c r="B79" s="30" t="s">
        <v>13</v>
      </c>
      <c r="C79" s="33" t="s">
        <v>72</v>
      </c>
      <c r="D79" s="81">
        <v>40</v>
      </c>
      <c r="E79" s="99"/>
      <c r="F79" s="99"/>
      <c r="G79" s="111"/>
      <c r="H79" s="112"/>
      <c r="I79" s="90">
        <f>D79*G79</f>
        <v>0</v>
      </c>
      <c r="J79" s="87"/>
    </row>
    <row r="80" spans="1:10" x14ac:dyDescent="0.2">
      <c r="A80" s="63"/>
      <c r="B80" s="30" t="s">
        <v>73</v>
      </c>
      <c r="C80" s="33" t="s">
        <v>74</v>
      </c>
      <c r="D80" s="82"/>
      <c r="E80" s="100"/>
      <c r="F80" s="100"/>
      <c r="G80" s="113"/>
      <c r="H80" s="114"/>
      <c r="I80" s="91"/>
      <c r="J80" s="87"/>
    </row>
    <row r="81" spans="1:10" ht="24" x14ac:dyDescent="0.2">
      <c r="A81" s="63"/>
      <c r="B81" s="30" t="s">
        <v>47</v>
      </c>
      <c r="C81" s="33" t="s">
        <v>75</v>
      </c>
      <c r="D81" s="82"/>
      <c r="E81" s="100"/>
      <c r="F81" s="100"/>
      <c r="G81" s="113"/>
      <c r="H81" s="114"/>
      <c r="I81" s="91"/>
      <c r="J81" s="87"/>
    </row>
    <row r="82" spans="1:10" x14ac:dyDescent="0.2">
      <c r="A82" s="63"/>
      <c r="B82" s="30" t="s">
        <v>76</v>
      </c>
      <c r="C82" s="33" t="s">
        <v>16</v>
      </c>
      <c r="D82" s="82"/>
      <c r="E82" s="100"/>
      <c r="F82" s="100"/>
      <c r="G82" s="113"/>
      <c r="H82" s="114"/>
      <c r="I82" s="91"/>
      <c r="J82" s="87"/>
    </row>
    <row r="83" spans="1:10" x14ac:dyDescent="0.2">
      <c r="A83" s="63"/>
      <c r="B83" s="30" t="s">
        <v>18</v>
      </c>
      <c r="C83" s="33" t="s">
        <v>16</v>
      </c>
      <c r="D83" s="82"/>
      <c r="E83" s="100"/>
      <c r="F83" s="100"/>
      <c r="G83" s="113"/>
      <c r="H83" s="114"/>
      <c r="I83" s="91"/>
      <c r="J83" s="87"/>
    </row>
    <row r="84" spans="1:10" ht="24" x14ac:dyDescent="0.2">
      <c r="A84" s="63"/>
      <c r="B84" s="30" t="s">
        <v>77</v>
      </c>
      <c r="C84" s="33" t="s">
        <v>16</v>
      </c>
      <c r="D84" s="82"/>
      <c r="E84" s="100"/>
      <c r="F84" s="100"/>
      <c r="G84" s="113"/>
      <c r="H84" s="114"/>
      <c r="I84" s="91"/>
      <c r="J84" s="87"/>
    </row>
    <row r="85" spans="1:10" x14ac:dyDescent="0.2">
      <c r="A85" s="63"/>
      <c r="B85" s="30" t="s">
        <v>78</v>
      </c>
      <c r="C85" s="33" t="s">
        <v>16</v>
      </c>
      <c r="D85" s="82"/>
      <c r="E85" s="100"/>
      <c r="F85" s="100"/>
      <c r="G85" s="113"/>
      <c r="H85" s="114"/>
      <c r="I85" s="91"/>
      <c r="J85" s="87"/>
    </row>
    <row r="86" spans="1:10" x14ac:dyDescent="0.2">
      <c r="A86" s="63"/>
      <c r="B86" s="30" t="s">
        <v>44</v>
      </c>
      <c r="C86" s="9" t="s">
        <v>48</v>
      </c>
      <c r="D86" s="82"/>
      <c r="E86" s="100"/>
      <c r="F86" s="100"/>
      <c r="G86" s="113"/>
      <c r="H86" s="114"/>
      <c r="I86" s="91"/>
      <c r="J86" s="87"/>
    </row>
    <row r="87" spans="1:10" x14ac:dyDescent="0.2">
      <c r="A87" s="63"/>
      <c r="B87" s="30" t="s">
        <v>56</v>
      </c>
      <c r="C87" s="33" t="s">
        <v>49</v>
      </c>
      <c r="D87" s="83"/>
      <c r="E87" s="101"/>
      <c r="F87" s="101"/>
      <c r="G87" s="115"/>
      <c r="H87" s="116"/>
      <c r="I87" s="92"/>
      <c r="J87" s="87"/>
    </row>
    <row r="88" spans="1:10" ht="36" x14ac:dyDescent="0.2">
      <c r="A88" s="63"/>
      <c r="B88" s="10" t="s">
        <v>147</v>
      </c>
      <c r="C88" s="38" t="s">
        <v>16</v>
      </c>
      <c r="D88" s="39">
        <v>12</v>
      </c>
      <c r="E88" s="98"/>
      <c r="F88" s="98"/>
      <c r="G88" s="105"/>
      <c r="H88" s="106"/>
      <c r="I88" s="50">
        <f>D88*G88</f>
        <v>0</v>
      </c>
      <c r="J88" s="87"/>
    </row>
    <row r="89" spans="1:10" x14ac:dyDescent="0.2">
      <c r="A89" s="63">
        <v>13</v>
      </c>
      <c r="B89" s="73" t="s">
        <v>79</v>
      </c>
      <c r="C89" s="93"/>
      <c r="D89" s="93"/>
      <c r="E89" s="8"/>
      <c r="F89" s="8"/>
      <c r="G89" s="46"/>
      <c r="H89" s="46"/>
      <c r="I89" s="48"/>
      <c r="J89" s="87">
        <f>SUM(I90:I99)</f>
        <v>0</v>
      </c>
    </row>
    <row r="90" spans="1:10" x14ac:dyDescent="0.2">
      <c r="A90" s="63"/>
      <c r="B90" s="30" t="s">
        <v>13</v>
      </c>
      <c r="C90" s="33" t="s">
        <v>72</v>
      </c>
      <c r="D90" s="81">
        <v>20</v>
      </c>
      <c r="E90" s="99"/>
      <c r="F90" s="99"/>
      <c r="G90" s="111"/>
      <c r="H90" s="112"/>
      <c r="I90" s="90">
        <f>D90*G90</f>
        <v>0</v>
      </c>
      <c r="J90" s="87"/>
    </row>
    <row r="91" spans="1:10" x14ac:dyDescent="0.2">
      <c r="A91" s="63"/>
      <c r="B91" s="30" t="s">
        <v>80</v>
      </c>
      <c r="C91" s="33" t="s">
        <v>81</v>
      </c>
      <c r="D91" s="82"/>
      <c r="E91" s="100"/>
      <c r="F91" s="100"/>
      <c r="G91" s="113"/>
      <c r="H91" s="114"/>
      <c r="I91" s="91"/>
      <c r="J91" s="87"/>
    </row>
    <row r="92" spans="1:10" x14ac:dyDescent="0.2">
      <c r="A92" s="63"/>
      <c r="B92" s="30" t="s">
        <v>47</v>
      </c>
      <c r="C92" s="33" t="s">
        <v>16</v>
      </c>
      <c r="D92" s="82"/>
      <c r="E92" s="100"/>
      <c r="F92" s="100"/>
      <c r="G92" s="113"/>
      <c r="H92" s="114"/>
      <c r="I92" s="91"/>
      <c r="J92" s="87"/>
    </row>
    <row r="93" spans="1:10" x14ac:dyDescent="0.2">
      <c r="A93" s="63"/>
      <c r="B93" s="30" t="s">
        <v>52</v>
      </c>
      <c r="C93" s="33" t="s">
        <v>16</v>
      </c>
      <c r="D93" s="82"/>
      <c r="E93" s="100"/>
      <c r="F93" s="100"/>
      <c r="G93" s="113"/>
      <c r="H93" s="114"/>
      <c r="I93" s="91"/>
      <c r="J93" s="87"/>
    </row>
    <row r="94" spans="1:10" x14ac:dyDescent="0.2">
      <c r="A94" s="63"/>
      <c r="B94" s="30" t="s">
        <v>18</v>
      </c>
      <c r="C94" s="33" t="s">
        <v>16</v>
      </c>
      <c r="D94" s="82"/>
      <c r="E94" s="100"/>
      <c r="F94" s="100"/>
      <c r="G94" s="113"/>
      <c r="H94" s="114"/>
      <c r="I94" s="91"/>
      <c r="J94" s="87"/>
    </row>
    <row r="95" spans="1:10" ht="24" x14ac:dyDescent="0.2">
      <c r="A95" s="63"/>
      <c r="B95" s="30" t="s">
        <v>43</v>
      </c>
      <c r="C95" s="33" t="s">
        <v>16</v>
      </c>
      <c r="D95" s="82"/>
      <c r="E95" s="100"/>
      <c r="F95" s="100"/>
      <c r="G95" s="113"/>
      <c r="H95" s="114"/>
      <c r="I95" s="91"/>
      <c r="J95" s="87"/>
    </row>
    <row r="96" spans="1:10" x14ac:dyDescent="0.2">
      <c r="A96" s="63"/>
      <c r="B96" s="30" t="s">
        <v>44</v>
      </c>
      <c r="C96" s="9" t="s">
        <v>148</v>
      </c>
      <c r="D96" s="82"/>
      <c r="E96" s="100"/>
      <c r="F96" s="100"/>
      <c r="G96" s="113"/>
      <c r="H96" s="114"/>
      <c r="I96" s="91"/>
      <c r="J96" s="87"/>
    </row>
    <row r="97" spans="1:10" x14ac:dyDescent="0.2">
      <c r="A97" s="63"/>
      <c r="B97" s="30" t="s">
        <v>149</v>
      </c>
      <c r="C97" s="9" t="s">
        <v>27</v>
      </c>
      <c r="D97" s="82"/>
      <c r="E97" s="100"/>
      <c r="F97" s="100"/>
      <c r="G97" s="113"/>
      <c r="H97" s="114"/>
      <c r="I97" s="91"/>
      <c r="J97" s="87"/>
    </row>
    <row r="98" spans="1:10" x14ac:dyDescent="0.2">
      <c r="A98" s="63"/>
      <c r="B98" s="30" t="s">
        <v>56</v>
      </c>
      <c r="C98" s="33" t="s">
        <v>49</v>
      </c>
      <c r="D98" s="82"/>
      <c r="E98" s="100"/>
      <c r="F98" s="100"/>
      <c r="G98" s="113"/>
      <c r="H98" s="114"/>
      <c r="I98" s="91"/>
      <c r="J98" s="87"/>
    </row>
    <row r="99" spans="1:10" ht="36" x14ac:dyDescent="0.2">
      <c r="A99" s="63"/>
      <c r="B99" s="30" t="s">
        <v>147</v>
      </c>
      <c r="C99" s="33" t="s">
        <v>16</v>
      </c>
      <c r="D99" s="32">
        <v>5</v>
      </c>
      <c r="E99" s="96"/>
      <c r="F99" s="96"/>
      <c r="G99" s="109"/>
      <c r="H99" s="110"/>
      <c r="I99" s="50">
        <f>D99*G99</f>
        <v>0</v>
      </c>
      <c r="J99" s="87"/>
    </row>
    <row r="100" spans="1:10" ht="30" customHeight="1" x14ac:dyDescent="0.2">
      <c r="A100" s="63">
        <v>14</v>
      </c>
      <c r="B100" s="76" t="s">
        <v>153</v>
      </c>
      <c r="C100" s="77"/>
      <c r="D100" s="93"/>
      <c r="E100" s="8"/>
      <c r="F100" s="8"/>
      <c r="G100" s="46"/>
      <c r="H100" s="46"/>
      <c r="I100" s="48"/>
      <c r="J100" s="87">
        <f>SUM(I101:I111)</f>
        <v>0</v>
      </c>
    </row>
    <row r="101" spans="1:10" x14ac:dyDescent="0.2">
      <c r="A101" s="63"/>
      <c r="B101" s="30" t="s">
        <v>13</v>
      </c>
      <c r="C101" s="33" t="s">
        <v>72</v>
      </c>
      <c r="D101" s="64">
        <v>30</v>
      </c>
      <c r="E101" s="95"/>
      <c r="F101" s="95"/>
      <c r="G101" s="103"/>
      <c r="H101" s="104"/>
      <c r="I101" s="89">
        <f>D101*G101</f>
        <v>0</v>
      </c>
      <c r="J101" s="87"/>
    </row>
    <row r="102" spans="1:10" x14ac:dyDescent="0.2">
      <c r="A102" s="63"/>
      <c r="B102" s="30" t="s">
        <v>82</v>
      </c>
      <c r="C102" s="33" t="s">
        <v>16</v>
      </c>
      <c r="D102" s="64"/>
      <c r="E102" s="95"/>
      <c r="F102" s="95"/>
      <c r="G102" s="103"/>
      <c r="H102" s="104"/>
      <c r="I102" s="89"/>
      <c r="J102" s="87"/>
    </row>
    <row r="103" spans="1:10" x14ac:dyDescent="0.2">
      <c r="A103" s="63"/>
      <c r="B103" s="30" t="s">
        <v>83</v>
      </c>
      <c r="C103" s="33" t="s">
        <v>16</v>
      </c>
      <c r="D103" s="64"/>
      <c r="E103" s="95"/>
      <c r="F103" s="95"/>
      <c r="G103" s="103"/>
      <c r="H103" s="104"/>
      <c r="I103" s="89"/>
      <c r="J103" s="87"/>
    </row>
    <row r="104" spans="1:10" ht="24" x14ac:dyDescent="0.2">
      <c r="A104" s="63"/>
      <c r="B104" s="5" t="s">
        <v>84</v>
      </c>
      <c r="C104" s="33" t="s">
        <v>85</v>
      </c>
      <c r="D104" s="64"/>
      <c r="E104" s="95"/>
      <c r="F104" s="95"/>
      <c r="G104" s="103"/>
      <c r="H104" s="104"/>
      <c r="I104" s="89"/>
      <c r="J104" s="87"/>
    </row>
    <row r="105" spans="1:10" x14ac:dyDescent="0.2">
      <c r="A105" s="63"/>
      <c r="B105" s="30" t="s">
        <v>78</v>
      </c>
      <c r="C105" s="33" t="s">
        <v>16</v>
      </c>
      <c r="D105" s="64"/>
      <c r="E105" s="95"/>
      <c r="F105" s="95"/>
      <c r="G105" s="103"/>
      <c r="H105" s="104"/>
      <c r="I105" s="89"/>
      <c r="J105" s="87"/>
    </row>
    <row r="106" spans="1:10" x14ac:dyDescent="0.2">
      <c r="A106" s="63"/>
      <c r="B106" s="30" t="s">
        <v>86</v>
      </c>
      <c r="C106" s="33" t="s">
        <v>16</v>
      </c>
      <c r="D106" s="64"/>
      <c r="E106" s="95"/>
      <c r="F106" s="95"/>
      <c r="G106" s="103"/>
      <c r="H106" s="104"/>
      <c r="I106" s="89"/>
      <c r="J106" s="87"/>
    </row>
    <row r="107" spans="1:10" x14ac:dyDescent="0.2">
      <c r="A107" s="63"/>
      <c r="B107" s="30" t="s">
        <v>87</v>
      </c>
      <c r="C107" s="33" t="s">
        <v>16</v>
      </c>
      <c r="D107" s="64"/>
      <c r="E107" s="95"/>
      <c r="F107" s="95"/>
      <c r="G107" s="103"/>
      <c r="H107" s="104"/>
      <c r="I107" s="89"/>
      <c r="J107" s="87"/>
    </row>
    <row r="108" spans="1:10" x14ac:dyDescent="0.2">
      <c r="A108" s="63"/>
      <c r="B108" s="30" t="s">
        <v>88</v>
      </c>
      <c r="C108" s="33" t="s">
        <v>16</v>
      </c>
      <c r="D108" s="64"/>
      <c r="E108" s="95"/>
      <c r="F108" s="95"/>
      <c r="G108" s="103"/>
      <c r="H108" s="104"/>
      <c r="I108" s="89"/>
      <c r="J108" s="87"/>
    </row>
    <row r="109" spans="1:10" ht="36" x14ac:dyDescent="0.2">
      <c r="A109" s="63"/>
      <c r="B109" s="30" t="s">
        <v>89</v>
      </c>
      <c r="C109" s="33" t="s">
        <v>16</v>
      </c>
      <c r="D109" s="64"/>
      <c r="E109" s="95"/>
      <c r="F109" s="95"/>
      <c r="G109" s="103"/>
      <c r="H109" s="104"/>
      <c r="I109" s="89"/>
      <c r="J109" s="87"/>
    </row>
    <row r="110" spans="1:10" ht="24" x14ac:dyDescent="0.2">
      <c r="A110" s="63"/>
      <c r="B110" s="30" t="s">
        <v>50</v>
      </c>
      <c r="C110" s="33" t="s">
        <v>16</v>
      </c>
      <c r="D110" s="32">
        <v>5</v>
      </c>
      <c r="E110" s="96"/>
      <c r="F110" s="96"/>
      <c r="G110" s="109"/>
      <c r="H110" s="110"/>
      <c r="I110" s="50">
        <f>D110*G110</f>
        <v>0</v>
      </c>
      <c r="J110" s="87"/>
    </row>
    <row r="111" spans="1:10" ht="60" x14ac:dyDescent="0.2">
      <c r="A111" s="63"/>
      <c r="B111" s="30" t="s">
        <v>90</v>
      </c>
      <c r="C111" s="33" t="s">
        <v>16</v>
      </c>
      <c r="D111" s="6">
        <v>30</v>
      </c>
      <c r="E111" s="97"/>
      <c r="F111" s="97"/>
      <c r="G111" s="107"/>
      <c r="H111" s="108"/>
      <c r="I111" s="50">
        <f>D111*G111</f>
        <v>0</v>
      </c>
      <c r="J111" s="87"/>
    </row>
    <row r="112" spans="1:10" ht="26.25" customHeight="1" x14ac:dyDescent="0.2">
      <c r="A112" s="63">
        <v>15</v>
      </c>
      <c r="B112" s="76" t="s">
        <v>150</v>
      </c>
      <c r="C112" s="77"/>
      <c r="D112" s="93"/>
      <c r="E112" s="8"/>
      <c r="F112" s="8"/>
      <c r="G112" s="46"/>
      <c r="H112" s="46"/>
      <c r="I112" s="48"/>
      <c r="J112" s="87">
        <f>SUM(I113:I124)</f>
        <v>0</v>
      </c>
    </row>
    <row r="113" spans="1:10" x14ac:dyDescent="0.2">
      <c r="A113" s="63"/>
      <c r="B113" s="30" t="s">
        <v>13</v>
      </c>
      <c r="C113" s="33" t="s">
        <v>91</v>
      </c>
      <c r="D113" s="64">
        <v>25</v>
      </c>
      <c r="E113" s="95"/>
      <c r="F113" s="95"/>
      <c r="G113" s="103"/>
      <c r="H113" s="104"/>
      <c r="I113" s="89">
        <f>D113*G113</f>
        <v>0</v>
      </c>
      <c r="J113" s="87"/>
    </row>
    <row r="114" spans="1:10" ht="24" x14ac:dyDescent="0.2">
      <c r="A114" s="63"/>
      <c r="B114" s="5" t="s">
        <v>73</v>
      </c>
      <c r="C114" s="33" t="s">
        <v>152</v>
      </c>
      <c r="D114" s="64"/>
      <c r="E114" s="95"/>
      <c r="F114" s="95"/>
      <c r="G114" s="103"/>
      <c r="H114" s="104"/>
      <c r="I114" s="89"/>
      <c r="J114" s="87"/>
    </row>
    <row r="115" spans="1:10" x14ac:dyDescent="0.2">
      <c r="A115" s="63"/>
      <c r="B115" s="30" t="s">
        <v>52</v>
      </c>
      <c r="C115" s="33" t="s">
        <v>16</v>
      </c>
      <c r="D115" s="64"/>
      <c r="E115" s="95"/>
      <c r="F115" s="95"/>
      <c r="G115" s="103"/>
      <c r="H115" s="104"/>
      <c r="I115" s="89"/>
      <c r="J115" s="87"/>
    </row>
    <row r="116" spans="1:10" x14ac:dyDescent="0.2">
      <c r="A116" s="63"/>
      <c r="B116" s="5" t="s">
        <v>42</v>
      </c>
      <c r="C116" s="33" t="s">
        <v>92</v>
      </c>
      <c r="D116" s="64"/>
      <c r="E116" s="95"/>
      <c r="F116" s="95"/>
      <c r="G116" s="103"/>
      <c r="H116" s="104"/>
      <c r="I116" s="89"/>
      <c r="J116" s="87"/>
    </row>
    <row r="117" spans="1:10" x14ac:dyDescent="0.2">
      <c r="A117" s="63"/>
      <c r="B117" s="30" t="s">
        <v>52</v>
      </c>
      <c r="C117" s="33" t="s">
        <v>16</v>
      </c>
      <c r="D117" s="64"/>
      <c r="E117" s="95"/>
      <c r="F117" s="95"/>
      <c r="G117" s="103"/>
      <c r="H117" s="104"/>
      <c r="I117" s="89"/>
      <c r="J117" s="87"/>
    </row>
    <row r="118" spans="1:10" x14ac:dyDescent="0.2">
      <c r="A118" s="63"/>
      <c r="B118" s="30" t="s">
        <v>18</v>
      </c>
      <c r="C118" s="33" t="s">
        <v>16</v>
      </c>
      <c r="D118" s="64"/>
      <c r="E118" s="95"/>
      <c r="F118" s="95"/>
      <c r="G118" s="103"/>
      <c r="H118" s="104"/>
      <c r="I118" s="89"/>
      <c r="J118" s="87"/>
    </row>
    <row r="119" spans="1:10" ht="24" x14ac:dyDescent="0.2">
      <c r="A119" s="63"/>
      <c r="B119" s="30" t="s">
        <v>43</v>
      </c>
      <c r="C119" s="33" t="s">
        <v>16</v>
      </c>
      <c r="D119" s="64"/>
      <c r="E119" s="95"/>
      <c r="F119" s="95"/>
      <c r="G119" s="103"/>
      <c r="H119" s="104"/>
      <c r="I119" s="89"/>
      <c r="J119" s="87"/>
    </row>
    <row r="120" spans="1:10" x14ac:dyDescent="0.2">
      <c r="A120" s="63"/>
      <c r="B120" s="30" t="s">
        <v>44</v>
      </c>
      <c r="C120" s="9" t="s">
        <v>139</v>
      </c>
      <c r="D120" s="64"/>
      <c r="E120" s="95"/>
      <c r="F120" s="95"/>
      <c r="G120" s="103"/>
      <c r="H120" s="104"/>
      <c r="I120" s="89"/>
      <c r="J120" s="87"/>
    </row>
    <row r="121" spans="1:10" x14ac:dyDescent="0.2">
      <c r="A121" s="63"/>
      <c r="B121" s="30" t="s">
        <v>93</v>
      </c>
      <c r="C121" s="33" t="s">
        <v>94</v>
      </c>
      <c r="D121" s="64"/>
      <c r="E121" s="95"/>
      <c r="F121" s="95"/>
      <c r="G121" s="103"/>
      <c r="H121" s="104"/>
      <c r="I121" s="89"/>
      <c r="J121" s="87"/>
    </row>
    <row r="122" spans="1:10" ht="36" x14ac:dyDescent="0.2">
      <c r="A122" s="63"/>
      <c r="B122" s="30" t="s">
        <v>95</v>
      </c>
      <c r="C122" s="33" t="s">
        <v>16</v>
      </c>
      <c r="D122" s="64"/>
      <c r="E122" s="95"/>
      <c r="F122" s="95"/>
      <c r="G122" s="103"/>
      <c r="H122" s="104"/>
      <c r="I122" s="89"/>
      <c r="J122" s="87"/>
    </row>
    <row r="123" spans="1:10" x14ac:dyDescent="0.2">
      <c r="A123" s="63"/>
      <c r="B123" s="30" t="s">
        <v>57</v>
      </c>
      <c r="C123" s="33" t="s">
        <v>16</v>
      </c>
      <c r="D123" s="32">
        <v>5</v>
      </c>
      <c r="E123" s="96"/>
      <c r="F123" s="96"/>
      <c r="G123" s="109"/>
      <c r="H123" s="110"/>
      <c r="I123" s="50">
        <f>D123*G123</f>
        <v>0</v>
      </c>
      <c r="J123" s="87"/>
    </row>
    <row r="124" spans="1:10" ht="48" x14ac:dyDescent="0.2">
      <c r="A124" s="63"/>
      <c r="B124" s="30" t="s">
        <v>140</v>
      </c>
      <c r="C124" s="7" t="s">
        <v>16</v>
      </c>
      <c r="D124" s="6">
        <v>25</v>
      </c>
      <c r="E124" s="97"/>
      <c r="F124" s="97"/>
      <c r="G124" s="107"/>
      <c r="H124" s="108"/>
      <c r="I124" s="50">
        <f>D124*G124</f>
        <v>0</v>
      </c>
      <c r="J124" s="87"/>
    </row>
    <row r="125" spans="1:10" ht="27" customHeight="1" x14ac:dyDescent="0.2">
      <c r="A125" s="63">
        <v>16</v>
      </c>
      <c r="B125" s="76" t="s">
        <v>151</v>
      </c>
      <c r="C125" s="77"/>
      <c r="D125" s="93"/>
      <c r="E125" s="8"/>
      <c r="F125" s="8"/>
      <c r="G125" s="46"/>
      <c r="H125" s="46"/>
      <c r="I125" s="48"/>
      <c r="J125" s="87">
        <f>SUM(I126:I139)</f>
        <v>0</v>
      </c>
    </row>
    <row r="126" spans="1:10" ht="24" x14ac:dyDescent="0.2">
      <c r="A126" s="63"/>
      <c r="B126" s="35" t="s">
        <v>96</v>
      </c>
      <c r="C126" s="12" t="s">
        <v>16</v>
      </c>
      <c r="D126" s="81">
        <v>12</v>
      </c>
      <c r="E126" s="99"/>
      <c r="F126" s="99"/>
      <c r="G126" s="111"/>
      <c r="H126" s="112"/>
      <c r="I126" s="90">
        <f>D126*G126</f>
        <v>0</v>
      </c>
      <c r="J126" s="87"/>
    </row>
    <row r="127" spans="1:10" ht="24" x14ac:dyDescent="0.2">
      <c r="A127" s="63"/>
      <c r="B127" s="13" t="s">
        <v>97</v>
      </c>
      <c r="C127" s="12" t="s">
        <v>16</v>
      </c>
      <c r="D127" s="82"/>
      <c r="E127" s="100"/>
      <c r="F127" s="100"/>
      <c r="G127" s="113"/>
      <c r="H127" s="114"/>
      <c r="I127" s="91"/>
      <c r="J127" s="87"/>
    </row>
    <row r="128" spans="1:10" x14ac:dyDescent="0.2">
      <c r="A128" s="63"/>
      <c r="B128" s="35" t="s">
        <v>13</v>
      </c>
      <c r="C128" s="12" t="s">
        <v>72</v>
      </c>
      <c r="D128" s="82"/>
      <c r="E128" s="100"/>
      <c r="F128" s="100"/>
      <c r="G128" s="113"/>
      <c r="H128" s="114"/>
      <c r="I128" s="91"/>
      <c r="J128" s="87"/>
    </row>
    <row r="129" spans="1:10" x14ac:dyDescent="0.2">
      <c r="A129" s="63"/>
      <c r="B129" s="35" t="s">
        <v>98</v>
      </c>
      <c r="C129" s="12" t="s">
        <v>16</v>
      </c>
      <c r="D129" s="82"/>
      <c r="E129" s="100"/>
      <c r="F129" s="100"/>
      <c r="G129" s="113"/>
      <c r="H129" s="114"/>
      <c r="I129" s="91"/>
      <c r="J129" s="87"/>
    </row>
    <row r="130" spans="1:10" ht="24" x14ac:dyDescent="0.2">
      <c r="A130" s="63"/>
      <c r="B130" s="34" t="s">
        <v>84</v>
      </c>
      <c r="C130" s="12" t="s">
        <v>85</v>
      </c>
      <c r="D130" s="82"/>
      <c r="E130" s="100"/>
      <c r="F130" s="100"/>
      <c r="G130" s="113"/>
      <c r="H130" s="114"/>
      <c r="I130" s="91"/>
      <c r="J130" s="87"/>
    </row>
    <row r="131" spans="1:10" x14ac:dyDescent="0.2">
      <c r="A131" s="63"/>
      <c r="B131" s="30" t="s">
        <v>18</v>
      </c>
      <c r="C131" s="33" t="s">
        <v>16</v>
      </c>
      <c r="D131" s="82"/>
      <c r="E131" s="100"/>
      <c r="F131" s="100"/>
      <c r="G131" s="113"/>
      <c r="H131" s="114"/>
      <c r="I131" s="91"/>
      <c r="J131" s="87"/>
    </row>
    <row r="132" spans="1:10" x14ac:dyDescent="0.2">
      <c r="A132" s="63"/>
      <c r="B132" s="30" t="s">
        <v>44</v>
      </c>
      <c r="C132" s="9" t="s">
        <v>48</v>
      </c>
      <c r="D132" s="82"/>
      <c r="E132" s="100"/>
      <c r="F132" s="100"/>
      <c r="G132" s="113"/>
      <c r="H132" s="114"/>
      <c r="I132" s="91"/>
      <c r="J132" s="87"/>
    </row>
    <row r="133" spans="1:10" x14ac:dyDescent="0.2">
      <c r="A133" s="63"/>
      <c r="B133" s="30" t="s">
        <v>93</v>
      </c>
      <c r="C133" s="33" t="s">
        <v>138</v>
      </c>
      <c r="D133" s="82"/>
      <c r="E133" s="100"/>
      <c r="F133" s="100"/>
      <c r="G133" s="113"/>
      <c r="H133" s="114"/>
      <c r="I133" s="91"/>
      <c r="J133" s="87"/>
    </row>
    <row r="134" spans="1:10" x14ac:dyDescent="0.2">
      <c r="A134" s="63"/>
      <c r="B134" s="15" t="s">
        <v>99</v>
      </c>
      <c r="C134" s="16" t="s">
        <v>16</v>
      </c>
      <c r="D134" s="82"/>
      <c r="E134" s="100"/>
      <c r="F134" s="100"/>
      <c r="G134" s="113"/>
      <c r="H134" s="114"/>
      <c r="I134" s="91"/>
      <c r="J134" s="87"/>
    </row>
    <row r="135" spans="1:10" x14ac:dyDescent="0.2">
      <c r="A135" s="63"/>
      <c r="B135" s="35" t="s">
        <v>88</v>
      </c>
      <c r="C135" s="12" t="s">
        <v>16</v>
      </c>
      <c r="D135" s="82"/>
      <c r="E135" s="100"/>
      <c r="F135" s="100"/>
      <c r="G135" s="113"/>
      <c r="H135" s="114"/>
      <c r="I135" s="91"/>
      <c r="J135" s="87"/>
    </row>
    <row r="136" spans="1:10" x14ac:dyDescent="0.2">
      <c r="A136" s="63"/>
      <c r="B136" s="35" t="s">
        <v>87</v>
      </c>
      <c r="C136" s="12" t="s">
        <v>16</v>
      </c>
      <c r="D136" s="82"/>
      <c r="E136" s="100"/>
      <c r="F136" s="100"/>
      <c r="G136" s="113"/>
      <c r="H136" s="114"/>
      <c r="I136" s="91"/>
      <c r="J136" s="87"/>
    </row>
    <row r="137" spans="1:10" ht="28.5" customHeight="1" x14ac:dyDescent="0.2">
      <c r="A137" s="63"/>
      <c r="B137" s="35" t="s">
        <v>100</v>
      </c>
      <c r="C137" s="12" t="s">
        <v>16</v>
      </c>
      <c r="D137" s="83"/>
      <c r="E137" s="101"/>
      <c r="F137" s="101"/>
      <c r="G137" s="115"/>
      <c r="H137" s="116"/>
      <c r="I137" s="92"/>
      <c r="J137" s="87"/>
    </row>
    <row r="138" spans="1:10" x14ac:dyDescent="0.2">
      <c r="A138" s="63"/>
      <c r="B138" s="35" t="s">
        <v>57</v>
      </c>
      <c r="C138" s="33" t="s">
        <v>16</v>
      </c>
      <c r="D138" s="32">
        <v>5</v>
      </c>
      <c r="E138" s="96"/>
      <c r="F138" s="96"/>
      <c r="G138" s="109"/>
      <c r="H138" s="110"/>
      <c r="I138" s="50">
        <f>D138*G138</f>
        <v>0</v>
      </c>
      <c r="J138" s="87"/>
    </row>
    <row r="139" spans="1:10" ht="72" x14ac:dyDescent="0.2">
      <c r="A139" s="63"/>
      <c r="B139" s="13" t="s">
        <v>137</v>
      </c>
      <c r="C139" s="7" t="s">
        <v>16</v>
      </c>
      <c r="D139" s="6">
        <v>20</v>
      </c>
      <c r="E139" s="97"/>
      <c r="F139" s="97"/>
      <c r="G139" s="107"/>
      <c r="H139" s="108"/>
      <c r="I139" s="50">
        <f>D139*G139</f>
        <v>0</v>
      </c>
      <c r="J139" s="87"/>
    </row>
    <row r="140" spans="1:10" ht="30" customHeight="1" x14ac:dyDescent="0.2">
      <c r="A140" s="63">
        <v>17</v>
      </c>
      <c r="B140" s="76" t="s">
        <v>101</v>
      </c>
      <c r="C140" s="77"/>
      <c r="D140" s="93"/>
      <c r="E140" s="8"/>
      <c r="F140" s="8"/>
      <c r="G140" s="46"/>
      <c r="H140" s="46"/>
      <c r="I140" s="48"/>
      <c r="J140" s="87">
        <f>SUM(I141)</f>
        <v>0</v>
      </c>
    </row>
    <row r="141" spans="1:10" ht="26.25" customHeight="1" x14ac:dyDescent="0.2">
      <c r="A141" s="63"/>
      <c r="B141" s="30" t="s">
        <v>102</v>
      </c>
      <c r="C141" s="33" t="s">
        <v>16</v>
      </c>
      <c r="D141" s="64">
        <v>40</v>
      </c>
      <c r="E141" s="95"/>
      <c r="F141" s="95"/>
      <c r="G141" s="103"/>
      <c r="H141" s="104"/>
      <c r="I141" s="89">
        <f>D141*G141</f>
        <v>0</v>
      </c>
      <c r="J141" s="87"/>
    </row>
    <row r="142" spans="1:10" ht="27" customHeight="1" x14ac:dyDescent="0.2">
      <c r="A142" s="63"/>
      <c r="B142" s="10" t="s">
        <v>103</v>
      </c>
      <c r="C142" s="38" t="s">
        <v>16</v>
      </c>
      <c r="D142" s="81"/>
      <c r="E142" s="99"/>
      <c r="F142" s="99"/>
      <c r="G142" s="111"/>
      <c r="H142" s="112"/>
      <c r="I142" s="90"/>
      <c r="J142" s="87"/>
    </row>
    <row r="143" spans="1:10" x14ac:dyDescent="0.2">
      <c r="A143" s="63">
        <v>18</v>
      </c>
      <c r="B143" s="76" t="s">
        <v>104</v>
      </c>
      <c r="C143" s="77"/>
      <c r="D143" s="93"/>
      <c r="E143" s="8"/>
      <c r="F143" s="8"/>
      <c r="G143" s="46"/>
      <c r="H143" s="46"/>
      <c r="I143" s="48"/>
      <c r="J143" s="87">
        <f>SUM(I144)</f>
        <v>0</v>
      </c>
    </row>
    <row r="144" spans="1:10" ht="24" x14ac:dyDescent="0.2">
      <c r="A144" s="63"/>
      <c r="B144" s="30" t="s">
        <v>155</v>
      </c>
      <c r="C144" s="33" t="s">
        <v>16</v>
      </c>
      <c r="D144" s="64">
        <v>70</v>
      </c>
      <c r="E144" s="95"/>
      <c r="F144" s="95"/>
      <c r="G144" s="103"/>
      <c r="H144" s="104"/>
      <c r="I144" s="89">
        <f>D144*G144</f>
        <v>0</v>
      </c>
      <c r="J144" s="87"/>
    </row>
    <row r="145" spans="1:10" x14ac:dyDescent="0.2">
      <c r="A145" s="63"/>
      <c r="B145" s="30" t="s">
        <v>105</v>
      </c>
      <c r="C145" s="33" t="s">
        <v>106</v>
      </c>
      <c r="D145" s="64"/>
      <c r="E145" s="95"/>
      <c r="F145" s="95"/>
      <c r="G145" s="103"/>
      <c r="H145" s="104"/>
      <c r="I145" s="89"/>
      <c r="J145" s="87"/>
    </row>
    <row r="146" spans="1:10" x14ac:dyDescent="0.2">
      <c r="A146" s="63">
        <v>19</v>
      </c>
      <c r="B146" s="76" t="s">
        <v>107</v>
      </c>
      <c r="C146" s="77"/>
      <c r="D146" s="93"/>
      <c r="E146" s="8"/>
      <c r="F146" s="8"/>
      <c r="G146" s="46"/>
      <c r="H146" s="46"/>
      <c r="I146" s="48"/>
      <c r="J146" s="87">
        <f>SUM(I147)</f>
        <v>0</v>
      </c>
    </row>
    <row r="147" spans="1:10" x14ac:dyDescent="0.2">
      <c r="A147" s="63"/>
      <c r="B147" s="30" t="s">
        <v>108</v>
      </c>
      <c r="C147" s="33" t="s">
        <v>109</v>
      </c>
      <c r="D147" s="64">
        <v>80</v>
      </c>
      <c r="E147" s="95"/>
      <c r="F147" s="95"/>
      <c r="G147" s="103"/>
      <c r="H147" s="104"/>
      <c r="I147" s="89">
        <f>D147*G147</f>
        <v>0</v>
      </c>
      <c r="J147" s="87"/>
    </row>
    <row r="148" spans="1:10" x14ac:dyDescent="0.2">
      <c r="A148" s="63"/>
      <c r="B148" s="30" t="s">
        <v>110</v>
      </c>
      <c r="C148" s="33" t="s">
        <v>16</v>
      </c>
      <c r="D148" s="64"/>
      <c r="E148" s="95"/>
      <c r="F148" s="95"/>
      <c r="G148" s="103"/>
      <c r="H148" s="104"/>
      <c r="I148" s="89"/>
      <c r="J148" s="87"/>
    </row>
    <row r="149" spans="1:10" x14ac:dyDescent="0.2">
      <c r="A149" s="63"/>
      <c r="B149" s="30" t="s">
        <v>111</v>
      </c>
      <c r="C149" s="33" t="s">
        <v>112</v>
      </c>
      <c r="D149" s="64"/>
      <c r="E149" s="95"/>
      <c r="F149" s="95"/>
      <c r="G149" s="103"/>
      <c r="H149" s="104"/>
      <c r="I149" s="89"/>
      <c r="J149" s="87"/>
    </row>
    <row r="150" spans="1:10" x14ac:dyDescent="0.2">
      <c r="A150" s="63"/>
      <c r="B150" s="30" t="s">
        <v>158</v>
      </c>
      <c r="C150" s="33" t="s">
        <v>16</v>
      </c>
      <c r="D150" s="64"/>
      <c r="E150" s="95"/>
      <c r="F150" s="95"/>
      <c r="G150" s="103"/>
      <c r="H150" s="104"/>
      <c r="I150" s="89"/>
      <c r="J150" s="87"/>
    </row>
    <row r="151" spans="1:10" x14ac:dyDescent="0.2">
      <c r="A151" s="63">
        <v>20</v>
      </c>
      <c r="B151" s="76" t="s">
        <v>156</v>
      </c>
      <c r="C151" s="77"/>
      <c r="D151" s="93"/>
      <c r="E151" s="8"/>
      <c r="F151" s="8"/>
      <c r="G151" s="46"/>
      <c r="H151" s="46"/>
      <c r="I151" s="48"/>
      <c r="J151" s="87">
        <f>SUM(I152)</f>
        <v>0</v>
      </c>
    </row>
    <row r="152" spans="1:10" x14ac:dyDescent="0.2">
      <c r="A152" s="63"/>
      <c r="B152" s="30" t="s">
        <v>108</v>
      </c>
      <c r="C152" s="33" t="s">
        <v>109</v>
      </c>
      <c r="D152" s="64">
        <v>10</v>
      </c>
      <c r="E152" s="95"/>
      <c r="F152" s="95"/>
      <c r="G152" s="103"/>
      <c r="H152" s="104"/>
      <c r="I152" s="89">
        <f>D152*G152</f>
        <v>0</v>
      </c>
      <c r="J152" s="87"/>
    </row>
    <row r="153" spans="1:10" x14ac:dyDescent="0.2">
      <c r="A153" s="63"/>
      <c r="B153" s="30" t="s">
        <v>114</v>
      </c>
      <c r="C153" s="33" t="s">
        <v>16</v>
      </c>
      <c r="D153" s="64"/>
      <c r="E153" s="95"/>
      <c r="F153" s="95"/>
      <c r="G153" s="103"/>
      <c r="H153" s="104"/>
      <c r="I153" s="89"/>
      <c r="J153" s="87"/>
    </row>
    <row r="154" spans="1:10" x14ac:dyDescent="0.2">
      <c r="A154" s="63"/>
      <c r="B154" s="30" t="s">
        <v>157</v>
      </c>
      <c r="C154" s="33" t="s">
        <v>16</v>
      </c>
      <c r="D154" s="64"/>
      <c r="E154" s="95"/>
      <c r="F154" s="95"/>
      <c r="G154" s="103"/>
      <c r="H154" s="104"/>
      <c r="I154" s="89"/>
      <c r="J154" s="87"/>
    </row>
    <row r="155" spans="1:10" ht="26.25" customHeight="1" x14ac:dyDescent="0.2">
      <c r="A155" s="63">
        <v>21</v>
      </c>
      <c r="B155" s="76" t="s">
        <v>115</v>
      </c>
      <c r="C155" s="77"/>
      <c r="D155" s="94"/>
      <c r="E155" s="8"/>
      <c r="F155" s="8"/>
      <c r="G155" s="46"/>
      <c r="H155" s="46"/>
      <c r="I155" s="48"/>
      <c r="J155" s="87">
        <f>SUM(I156)</f>
        <v>0</v>
      </c>
    </row>
    <row r="156" spans="1:10" x14ac:dyDescent="0.2">
      <c r="A156" s="63"/>
      <c r="B156" s="35" t="s">
        <v>108</v>
      </c>
      <c r="C156" s="12" t="s">
        <v>116</v>
      </c>
      <c r="D156" s="64">
        <v>20</v>
      </c>
      <c r="E156" s="95"/>
      <c r="F156" s="95"/>
      <c r="G156" s="103"/>
      <c r="H156" s="104"/>
      <c r="I156" s="89">
        <f>D156*G156</f>
        <v>0</v>
      </c>
      <c r="J156" s="87"/>
    </row>
    <row r="157" spans="1:10" x14ac:dyDescent="0.2">
      <c r="A157" s="63"/>
      <c r="B157" s="35" t="s">
        <v>110</v>
      </c>
      <c r="C157" s="12" t="s">
        <v>16</v>
      </c>
      <c r="D157" s="64"/>
      <c r="E157" s="95"/>
      <c r="F157" s="95"/>
      <c r="G157" s="103"/>
      <c r="H157" s="104"/>
      <c r="I157" s="89"/>
      <c r="J157" s="87"/>
    </row>
    <row r="158" spans="1:10" x14ac:dyDescent="0.2">
      <c r="A158" s="63"/>
      <c r="B158" s="35" t="s">
        <v>117</v>
      </c>
      <c r="C158" s="12" t="s">
        <v>118</v>
      </c>
      <c r="D158" s="64"/>
      <c r="E158" s="95"/>
      <c r="F158" s="95"/>
      <c r="G158" s="103"/>
      <c r="H158" s="104"/>
      <c r="I158" s="89"/>
      <c r="J158" s="87"/>
    </row>
    <row r="159" spans="1:10" x14ac:dyDescent="0.2">
      <c r="A159" s="63"/>
      <c r="B159" s="35" t="s">
        <v>119</v>
      </c>
      <c r="C159" s="12" t="s">
        <v>27</v>
      </c>
      <c r="D159" s="81"/>
      <c r="E159" s="99"/>
      <c r="F159" s="99"/>
      <c r="G159" s="111"/>
      <c r="H159" s="112"/>
      <c r="I159" s="90"/>
      <c r="J159" s="87"/>
    </row>
    <row r="160" spans="1:10" x14ac:dyDescent="0.2">
      <c r="A160" s="63"/>
      <c r="B160" s="35" t="s">
        <v>111</v>
      </c>
      <c r="C160" s="12" t="s">
        <v>120</v>
      </c>
      <c r="D160" s="81"/>
      <c r="E160" s="99"/>
      <c r="F160" s="99"/>
      <c r="G160" s="111"/>
      <c r="H160" s="112"/>
      <c r="I160" s="90"/>
      <c r="J160" s="87"/>
    </row>
    <row r="161" spans="1:10" ht="24" x14ac:dyDescent="0.2">
      <c r="A161" s="63"/>
      <c r="B161" s="35" t="s">
        <v>113</v>
      </c>
      <c r="C161" s="12" t="s">
        <v>16</v>
      </c>
      <c r="D161" s="81"/>
      <c r="E161" s="99"/>
      <c r="F161" s="99"/>
      <c r="G161" s="111"/>
      <c r="H161" s="112"/>
      <c r="I161" s="90"/>
      <c r="J161" s="87"/>
    </row>
    <row r="162" spans="1:10" ht="26.25" customHeight="1" x14ac:dyDescent="0.2">
      <c r="A162" s="63">
        <v>22</v>
      </c>
      <c r="B162" s="76" t="s">
        <v>121</v>
      </c>
      <c r="C162" s="77"/>
      <c r="D162" s="93"/>
      <c r="E162" s="8"/>
      <c r="F162" s="8"/>
      <c r="G162" s="46"/>
      <c r="H162" s="46"/>
      <c r="I162" s="48"/>
      <c r="J162" s="87">
        <f>SUM(I163)</f>
        <v>0</v>
      </c>
    </row>
    <row r="163" spans="1:10" x14ac:dyDescent="0.2">
      <c r="A163" s="63"/>
      <c r="B163" s="30" t="s">
        <v>108</v>
      </c>
      <c r="C163" s="33" t="s">
        <v>122</v>
      </c>
      <c r="D163" s="64">
        <v>20</v>
      </c>
      <c r="E163" s="95"/>
      <c r="F163" s="95"/>
      <c r="G163" s="103"/>
      <c r="H163" s="104"/>
      <c r="I163" s="89">
        <f>D163*G163</f>
        <v>0</v>
      </c>
      <c r="J163" s="87"/>
    </row>
    <row r="164" spans="1:10" x14ac:dyDescent="0.2">
      <c r="A164" s="63"/>
      <c r="B164" s="30" t="s">
        <v>110</v>
      </c>
      <c r="C164" s="33" t="s">
        <v>16</v>
      </c>
      <c r="D164" s="64"/>
      <c r="E164" s="95"/>
      <c r="F164" s="95"/>
      <c r="G164" s="103"/>
      <c r="H164" s="104"/>
      <c r="I164" s="89"/>
      <c r="J164" s="87"/>
    </row>
    <row r="165" spans="1:10" x14ac:dyDescent="0.2">
      <c r="A165" s="63"/>
      <c r="B165" s="30" t="s">
        <v>123</v>
      </c>
      <c r="C165" s="33" t="s">
        <v>16</v>
      </c>
      <c r="D165" s="64"/>
      <c r="E165" s="95"/>
      <c r="F165" s="95"/>
      <c r="G165" s="103"/>
      <c r="H165" s="104"/>
      <c r="I165" s="89"/>
      <c r="J165" s="87"/>
    </row>
    <row r="166" spans="1:10" x14ac:dyDescent="0.2">
      <c r="A166" s="63"/>
      <c r="B166" s="30" t="s">
        <v>124</v>
      </c>
      <c r="C166" s="33" t="s">
        <v>125</v>
      </c>
      <c r="D166" s="64"/>
      <c r="E166" s="95"/>
      <c r="F166" s="95"/>
      <c r="G166" s="103"/>
      <c r="H166" s="104"/>
      <c r="I166" s="89"/>
      <c r="J166" s="87"/>
    </row>
    <row r="167" spans="1:10" x14ac:dyDescent="0.2">
      <c r="A167" s="63">
        <v>23</v>
      </c>
      <c r="B167" s="76" t="s">
        <v>126</v>
      </c>
      <c r="C167" s="77"/>
      <c r="D167" s="93"/>
      <c r="E167" s="8"/>
      <c r="F167" s="8"/>
      <c r="G167" s="46"/>
      <c r="H167" s="46"/>
      <c r="I167" s="48"/>
      <c r="J167" s="87">
        <f>SUM(I168)</f>
        <v>0</v>
      </c>
    </row>
    <row r="168" spans="1:10" x14ac:dyDescent="0.2">
      <c r="A168" s="63"/>
      <c r="B168" s="30" t="s">
        <v>108</v>
      </c>
      <c r="C168" s="33" t="s">
        <v>127</v>
      </c>
      <c r="D168" s="64">
        <v>2000</v>
      </c>
      <c r="E168" s="95"/>
      <c r="F168" s="95"/>
      <c r="G168" s="103"/>
      <c r="H168" s="104"/>
      <c r="I168" s="89">
        <f>D168*G168</f>
        <v>0</v>
      </c>
      <c r="J168" s="87"/>
    </row>
    <row r="169" spans="1:10" x14ac:dyDescent="0.2">
      <c r="A169" s="63"/>
      <c r="B169" s="30" t="s">
        <v>128</v>
      </c>
      <c r="C169" s="33" t="s">
        <v>16</v>
      </c>
      <c r="D169" s="64"/>
      <c r="E169" s="95"/>
      <c r="F169" s="95"/>
      <c r="G169" s="103"/>
      <c r="H169" s="104"/>
      <c r="I169" s="89"/>
      <c r="J169" s="87"/>
    </row>
    <row r="170" spans="1:10" x14ac:dyDescent="0.2">
      <c r="A170" s="63"/>
      <c r="B170" s="30" t="s">
        <v>129</v>
      </c>
      <c r="C170" s="33" t="s">
        <v>16</v>
      </c>
      <c r="D170" s="64"/>
      <c r="E170" s="95"/>
      <c r="F170" s="95"/>
      <c r="G170" s="103"/>
      <c r="H170" s="104"/>
      <c r="I170" s="89"/>
      <c r="J170" s="87"/>
    </row>
    <row r="171" spans="1:10" ht="35.25" customHeight="1" x14ac:dyDescent="0.2">
      <c r="A171" s="63">
        <v>24</v>
      </c>
      <c r="B171" s="76" t="s">
        <v>162</v>
      </c>
      <c r="C171" s="77"/>
      <c r="D171" s="75"/>
      <c r="E171" s="8"/>
      <c r="F171" s="8"/>
      <c r="G171" s="46"/>
      <c r="H171" s="46"/>
      <c r="I171" s="48"/>
      <c r="J171" s="87">
        <f>SUM(I172)</f>
        <v>0</v>
      </c>
    </row>
    <row r="172" spans="1:10" x14ac:dyDescent="0.2">
      <c r="A172" s="63"/>
      <c r="B172" s="30" t="s">
        <v>130</v>
      </c>
      <c r="C172" s="33" t="s">
        <v>16</v>
      </c>
      <c r="D172" s="64">
        <v>6</v>
      </c>
      <c r="E172" s="95"/>
      <c r="F172" s="95"/>
      <c r="G172" s="103"/>
      <c r="H172" s="104"/>
      <c r="I172" s="89">
        <f>D172*G172</f>
        <v>0</v>
      </c>
      <c r="J172" s="87"/>
    </row>
    <row r="173" spans="1:10" x14ac:dyDescent="0.2">
      <c r="A173" s="63"/>
      <c r="B173" s="30" t="s">
        <v>131</v>
      </c>
      <c r="C173" s="33" t="s">
        <v>16</v>
      </c>
      <c r="D173" s="64"/>
      <c r="E173" s="95"/>
      <c r="F173" s="95"/>
      <c r="G173" s="103"/>
      <c r="H173" s="104"/>
      <c r="I173" s="89"/>
      <c r="J173" s="87"/>
    </row>
    <row r="174" spans="1:10" x14ac:dyDescent="0.2">
      <c r="A174" s="63"/>
      <c r="B174" s="30" t="s">
        <v>132</v>
      </c>
      <c r="C174" s="33" t="s">
        <v>16</v>
      </c>
      <c r="D174" s="64"/>
      <c r="E174" s="95"/>
      <c r="F174" s="95"/>
      <c r="G174" s="103"/>
      <c r="H174" s="104"/>
      <c r="I174" s="89"/>
      <c r="J174" s="87"/>
    </row>
    <row r="175" spans="1:10" ht="36" x14ac:dyDescent="0.2">
      <c r="A175" s="63"/>
      <c r="B175" s="30" t="s">
        <v>168</v>
      </c>
      <c r="C175" s="33" t="s">
        <v>16</v>
      </c>
      <c r="D175" s="64"/>
      <c r="E175" s="95"/>
      <c r="F175" s="95"/>
      <c r="G175" s="103"/>
      <c r="H175" s="104"/>
      <c r="I175" s="89"/>
      <c r="J175" s="87"/>
    </row>
    <row r="176" spans="1:10" ht="37.5" customHeight="1" x14ac:dyDescent="0.2">
      <c r="A176" s="63">
        <v>25</v>
      </c>
      <c r="B176" s="76" t="s">
        <v>170</v>
      </c>
      <c r="C176" s="77"/>
      <c r="D176" s="75"/>
      <c r="E176" s="75"/>
      <c r="F176" s="8"/>
      <c r="G176" s="46"/>
      <c r="H176" s="46"/>
      <c r="I176" s="48"/>
      <c r="J176" s="87">
        <f>SUM(I177)</f>
        <v>0</v>
      </c>
    </row>
    <row r="177" spans="1:10" x14ac:dyDescent="0.2">
      <c r="A177" s="63"/>
      <c r="B177" s="30" t="s">
        <v>133</v>
      </c>
      <c r="C177" s="33" t="s">
        <v>16</v>
      </c>
      <c r="D177" s="64">
        <v>6</v>
      </c>
      <c r="E177" s="95"/>
      <c r="F177" s="95"/>
      <c r="G177" s="103"/>
      <c r="H177" s="104"/>
      <c r="I177" s="89">
        <f>D177*G177</f>
        <v>0</v>
      </c>
      <c r="J177" s="87"/>
    </row>
    <row r="178" spans="1:10" x14ac:dyDescent="0.2">
      <c r="A178" s="63"/>
      <c r="B178" s="30" t="s">
        <v>134</v>
      </c>
      <c r="C178" s="33" t="s">
        <v>36</v>
      </c>
      <c r="D178" s="64"/>
      <c r="E178" s="95"/>
      <c r="F178" s="95"/>
      <c r="G178" s="103"/>
      <c r="H178" s="104"/>
      <c r="I178" s="89"/>
      <c r="J178" s="87"/>
    </row>
    <row r="179" spans="1:10" x14ac:dyDescent="0.2">
      <c r="A179" s="63"/>
      <c r="B179" s="30" t="s">
        <v>169</v>
      </c>
      <c r="C179" s="53" t="s">
        <v>16</v>
      </c>
      <c r="D179" s="64"/>
      <c r="E179" s="95"/>
      <c r="F179" s="95"/>
      <c r="G179" s="103"/>
      <c r="H179" s="104"/>
      <c r="I179" s="89"/>
      <c r="J179" s="87"/>
    </row>
    <row r="180" spans="1:10" x14ac:dyDescent="0.2">
      <c r="A180" s="63"/>
      <c r="B180" s="30" t="s">
        <v>135</v>
      </c>
      <c r="C180" s="33" t="s">
        <v>36</v>
      </c>
      <c r="D180" s="64"/>
      <c r="E180" s="95"/>
      <c r="F180" s="95"/>
      <c r="G180" s="103"/>
      <c r="H180" s="104"/>
      <c r="I180" s="89"/>
      <c r="J180" s="87"/>
    </row>
    <row r="181" spans="1:10" x14ac:dyDescent="0.2">
      <c r="A181" s="63"/>
      <c r="B181" s="30" t="s">
        <v>136</v>
      </c>
      <c r="C181" s="33" t="s">
        <v>16</v>
      </c>
      <c r="D181" s="64"/>
      <c r="E181" s="95"/>
      <c r="F181" s="95"/>
      <c r="G181" s="103"/>
      <c r="H181" s="104"/>
      <c r="I181" s="89"/>
      <c r="J181" s="87"/>
    </row>
    <row r="182" spans="1:10" ht="36" x14ac:dyDescent="0.2">
      <c r="A182" s="63"/>
      <c r="B182" s="30" t="s">
        <v>168</v>
      </c>
      <c r="C182" s="33" t="s">
        <v>16</v>
      </c>
      <c r="D182" s="64"/>
      <c r="E182" s="95"/>
      <c r="F182" s="95"/>
      <c r="G182" s="103"/>
      <c r="H182" s="104"/>
      <c r="I182" s="89"/>
      <c r="J182" s="87"/>
    </row>
    <row r="183" spans="1:10" x14ac:dyDescent="0.2">
      <c r="A183" s="60">
        <v>26</v>
      </c>
      <c r="B183" s="76" t="s">
        <v>160</v>
      </c>
      <c r="C183" s="77"/>
      <c r="D183" s="93"/>
      <c r="E183" s="40"/>
      <c r="F183" s="40"/>
      <c r="G183" s="46"/>
      <c r="H183" s="46"/>
      <c r="I183" s="48"/>
      <c r="J183" s="88">
        <f>SUM(I184)</f>
        <v>0</v>
      </c>
    </row>
    <row r="184" spans="1:10" ht="60" x14ac:dyDescent="0.2">
      <c r="A184" s="60"/>
      <c r="B184" s="35" t="s">
        <v>159</v>
      </c>
      <c r="C184" s="33" t="s">
        <v>16</v>
      </c>
      <c r="D184" s="36">
        <v>100</v>
      </c>
      <c r="E184" s="102"/>
      <c r="F184" s="102"/>
      <c r="G184" s="117"/>
      <c r="H184" s="118"/>
      <c r="I184" s="51">
        <f>D184*G184</f>
        <v>0</v>
      </c>
      <c r="J184" s="88"/>
    </row>
  </sheetData>
  <sheetProtection algorithmName="SHA-512" hashValue="W7EpwtTsto3pA/9cmuTyGiVIRAuHlD8QOgYdS9h1LGCvb34f1xYHWS/8/nyFvq0IafotvzfvVGghRqLIGk2nPw==" saltValue="DH5fkZy1HRRfZ/wAqvWiLg==" spinCount="100000" sheet="1" objects="1" scenarios="1"/>
  <mergeCells count="217">
    <mergeCell ref="B176:E176"/>
    <mergeCell ref="B1:C1"/>
    <mergeCell ref="A2:A8"/>
    <mergeCell ref="B2:D2"/>
    <mergeCell ref="D3:D7"/>
    <mergeCell ref="E3:E7"/>
    <mergeCell ref="A16:A23"/>
    <mergeCell ref="B16:D16"/>
    <mergeCell ref="D17:D22"/>
    <mergeCell ref="E17:E22"/>
    <mergeCell ref="A41:A52"/>
    <mergeCell ref="B41:D41"/>
    <mergeCell ref="D42:D50"/>
    <mergeCell ref="E58:E62"/>
    <mergeCell ref="A78:A88"/>
    <mergeCell ref="B78:D78"/>
    <mergeCell ref="D79:D87"/>
    <mergeCell ref="E79:E87"/>
    <mergeCell ref="A125:A139"/>
    <mergeCell ref="B125:D125"/>
    <mergeCell ref="D126:D137"/>
    <mergeCell ref="E126:E137"/>
    <mergeCell ref="A151:A154"/>
    <mergeCell ref="B151:D151"/>
    <mergeCell ref="F17:F22"/>
    <mergeCell ref="F3:F7"/>
    <mergeCell ref="A9:A15"/>
    <mergeCell ref="B9:D9"/>
    <mergeCell ref="D10:D14"/>
    <mergeCell ref="E10:E14"/>
    <mergeCell ref="F10:F14"/>
    <mergeCell ref="E42:E50"/>
    <mergeCell ref="F42:F50"/>
    <mergeCell ref="A33:A40"/>
    <mergeCell ref="B33:D33"/>
    <mergeCell ref="D34:D39"/>
    <mergeCell ref="E34:E39"/>
    <mergeCell ref="F34:F39"/>
    <mergeCell ref="A24:A32"/>
    <mergeCell ref="B24:D24"/>
    <mergeCell ref="D25:D31"/>
    <mergeCell ref="E25:E31"/>
    <mergeCell ref="F25:F31"/>
    <mergeCell ref="F58:F62"/>
    <mergeCell ref="A64:A70"/>
    <mergeCell ref="B64:D64"/>
    <mergeCell ref="D65:D69"/>
    <mergeCell ref="E65:E69"/>
    <mergeCell ref="F65:F69"/>
    <mergeCell ref="A53:A54"/>
    <mergeCell ref="B53:D53"/>
    <mergeCell ref="A55:A56"/>
    <mergeCell ref="B55:D55"/>
    <mergeCell ref="A57:A63"/>
    <mergeCell ref="B57:D57"/>
    <mergeCell ref="D58:D62"/>
    <mergeCell ref="F79:F87"/>
    <mergeCell ref="A71:A77"/>
    <mergeCell ref="B71:D71"/>
    <mergeCell ref="D72:D76"/>
    <mergeCell ref="E72:E76"/>
    <mergeCell ref="F72:F76"/>
    <mergeCell ref="A100:A111"/>
    <mergeCell ref="B100:D100"/>
    <mergeCell ref="D101:D109"/>
    <mergeCell ref="E101:E109"/>
    <mergeCell ref="F101:F109"/>
    <mergeCell ref="A89:A99"/>
    <mergeCell ref="B89:D89"/>
    <mergeCell ref="D90:D98"/>
    <mergeCell ref="E90:E98"/>
    <mergeCell ref="F90:F98"/>
    <mergeCell ref="F126:F137"/>
    <mergeCell ref="A112:A124"/>
    <mergeCell ref="B112:D112"/>
    <mergeCell ref="D113:D122"/>
    <mergeCell ref="E113:E122"/>
    <mergeCell ref="F113:F122"/>
    <mergeCell ref="A143:A145"/>
    <mergeCell ref="B143:D143"/>
    <mergeCell ref="D144:D145"/>
    <mergeCell ref="E144:E145"/>
    <mergeCell ref="F144:F145"/>
    <mergeCell ref="A140:A142"/>
    <mergeCell ref="B140:D140"/>
    <mergeCell ref="D141:D142"/>
    <mergeCell ref="E141:E142"/>
    <mergeCell ref="F141:F142"/>
    <mergeCell ref="D152:D154"/>
    <mergeCell ref="E152:E154"/>
    <mergeCell ref="F152:F154"/>
    <mergeCell ref="A146:A150"/>
    <mergeCell ref="B146:D146"/>
    <mergeCell ref="D147:D150"/>
    <mergeCell ref="E147:E150"/>
    <mergeCell ref="F147:F150"/>
    <mergeCell ref="F168:F170"/>
    <mergeCell ref="A162:A166"/>
    <mergeCell ref="B162:D162"/>
    <mergeCell ref="D163:D166"/>
    <mergeCell ref="E163:E166"/>
    <mergeCell ref="F163:F166"/>
    <mergeCell ref="A155:A161"/>
    <mergeCell ref="B155:D155"/>
    <mergeCell ref="D156:D161"/>
    <mergeCell ref="E156:E161"/>
    <mergeCell ref="F156:F161"/>
    <mergeCell ref="A183:A184"/>
    <mergeCell ref="B183:D183"/>
    <mergeCell ref="G3:G7"/>
    <mergeCell ref="G10:G14"/>
    <mergeCell ref="G17:G22"/>
    <mergeCell ref="G25:G31"/>
    <mergeCell ref="G34:G39"/>
    <mergeCell ref="G42:G50"/>
    <mergeCell ref="G58:G62"/>
    <mergeCell ref="G65:G69"/>
    <mergeCell ref="A176:A182"/>
    <mergeCell ref="D177:D182"/>
    <mergeCell ref="E177:E182"/>
    <mergeCell ref="F177:F182"/>
    <mergeCell ref="A171:A175"/>
    <mergeCell ref="B171:D171"/>
    <mergeCell ref="D172:D175"/>
    <mergeCell ref="E172:E175"/>
    <mergeCell ref="F172:F175"/>
    <mergeCell ref="A167:A170"/>
    <mergeCell ref="B167:D167"/>
    <mergeCell ref="D168:D170"/>
    <mergeCell ref="E168:E170"/>
    <mergeCell ref="G163:G166"/>
    <mergeCell ref="G72:G76"/>
    <mergeCell ref="G79:G87"/>
    <mergeCell ref="G90:G98"/>
    <mergeCell ref="G101:G109"/>
    <mergeCell ref="G113:G122"/>
    <mergeCell ref="G126:G137"/>
    <mergeCell ref="I58:I62"/>
    <mergeCell ref="I65:I69"/>
    <mergeCell ref="I72:I76"/>
    <mergeCell ref="I79:I87"/>
    <mergeCell ref="I90:I98"/>
    <mergeCell ref="H101:H109"/>
    <mergeCell ref="G168:G170"/>
    <mergeCell ref="G172:G175"/>
    <mergeCell ref="I172:I175"/>
    <mergeCell ref="I177:I182"/>
    <mergeCell ref="I113:I122"/>
    <mergeCell ref="I126:I137"/>
    <mergeCell ref="I141:I142"/>
    <mergeCell ref="I144:I145"/>
    <mergeCell ref="I147:I150"/>
    <mergeCell ref="I152:I154"/>
    <mergeCell ref="H172:H175"/>
    <mergeCell ref="H177:H182"/>
    <mergeCell ref="H113:H122"/>
    <mergeCell ref="H126:H137"/>
    <mergeCell ref="H141:H142"/>
    <mergeCell ref="H144:H145"/>
    <mergeCell ref="H147:H150"/>
    <mergeCell ref="H152:H154"/>
    <mergeCell ref="G177:G182"/>
    <mergeCell ref="G141:G142"/>
    <mergeCell ref="G144:G145"/>
    <mergeCell ref="G147:G150"/>
    <mergeCell ref="G152:G154"/>
    <mergeCell ref="G156:G161"/>
    <mergeCell ref="H3:H7"/>
    <mergeCell ref="H10:H14"/>
    <mergeCell ref="H17:H22"/>
    <mergeCell ref="H25:H31"/>
    <mergeCell ref="H34:H39"/>
    <mergeCell ref="H42:H50"/>
    <mergeCell ref="I156:I161"/>
    <mergeCell ref="I163:I166"/>
    <mergeCell ref="I168:I170"/>
    <mergeCell ref="I101:I109"/>
    <mergeCell ref="I3:I7"/>
    <mergeCell ref="I10:I14"/>
    <mergeCell ref="I17:I22"/>
    <mergeCell ref="I25:I31"/>
    <mergeCell ref="I34:I39"/>
    <mergeCell ref="I42:I50"/>
    <mergeCell ref="H156:H161"/>
    <mergeCell ref="H163:H166"/>
    <mergeCell ref="H168:H170"/>
    <mergeCell ref="H58:H62"/>
    <mergeCell ref="H65:H69"/>
    <mergeCell ref="H72:H76"/>
    <mergeCell ref="H79:H87"/>
    <mergeCell ref="H90:H98"/>
    <mergeCell ref="J53:J54"/>
    <mergeCell ref="J55:J56"/>
    <mergeCell ref="J57:J63"/>
    <mergeCell ref="J64:J70"/>
    <mergeCell ref="J71:J77"/>
    <mergeCell ref="J78:J88"/>
    <mergeCell ref="J2:J8"/>
    <mergeCell ref="J9:J15"/>
    <mergeCell ref="J16:J23"/>
    <mergeCell ref="J24:J32"/>
    <mergeCell ref="J33:J40"/>
    <mergeCell ref="J41:J52"/>
    <mergeCell ref="J176:J182"/>
    <mergeCell ref="J183:J184"/>
    <mergeCell ref="J146:J150"/>
    <mergeCell ref="J151:J154"/>
    <mergeCell ref="J155:J161"/>
    <mergeCell ref="J162:J166"/>
    <mergeCell ref="J167:J170"/>
    <mergeCell ref="J171:J175"/>
    <mergeCell ref="J89:J99"/>
    <mergeCell ref="J100:J111"/>
    <mergeCell ref="J112:J124"/>
    <mergeCell ref="J125:J139"/>
    <mergeCell ref="J140:J142"/>
    <mergeCell ref="J143:J145"/>
  </mergeCells>
  <pageMargins left="0.25" right="0.25" top="0.75" bottom="0.75" header="0.3" footer="0.3"/>
  <pageSetup paperSize="8" fitToHeight="0" orientation="landscape" r:id="rId1"/>
  <rowBreaks count="2" manualBreakCount="2">
    <brk id="124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Maximalizált ár</vt:lpstr>
      <vt:lpstr>Műszaki ajánlat</vt:lpstr>
      <vt:lpstr>Kereskedelmi ajánlat</vt:lpstr>
      <vt:lpstr>'Kereskedelmi ajánlat'!Nyomtatási_cím</vt:lpstr>
      <vt:lpstr>'Műszaki ajánlat'!Nyomtatási_cím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</dc:creator>
  <cp:lastModifiedBy>Simon Dorina</cp:lastModifiedBy>
  <cp:lastPrinted>2018-03-13T10:15:46Z</cp:lastPrinted>
  <dcterms:created xsi:type="dcterms:W3CDTF">2017-10-19T10:28:15Z</dcterms:created>
  <dcterms:modified xsi:type="dcterms:W3CDTF">2018-04-11T08:03:19Z</dcterms:modified>
</cp:coreProperties>
</file>